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8700" tabRatio="685" activeTab="5"/>
  </bookViews>
  <sheets>
    <sheet name="OR_ott_07" sheetId="1" r:id="rId1"/>
    <sheet name="OR_nov_07" sheetId="2" r:id="rId2"/>
    <sheet name="OR_dic_07" sheetId="3" r:id="rId3"/>
    <sheet name="OR_genn_08" sheetId="4" r:id="rId4"/>
    <sheet name="OR_FEBB_08" sheetId="5" r:id="rId5"/>
    <sheet name="OR_marz_08" sheetId="6" r:id="rId6"/>
    <sheet name="OR_Stage" sheetId="7" r:id="rId7"/>
  </sheets>
  <definedNames>
    <definedName name="_xlnm.Print_Area" localSheetId="5">'OR_marz_08'!$A$1:$Q$32</definedName>
    <definedName name="_xlnm.Print_Area" localSheetId="1">'OR_nov_07'!$A$1:$R$46</definedName>
    <definedName name="_xlnm.Print_Area" localSheetId="0">'OR_ott_07'!$A$1:$U$45</definedName>
    <definedName name="_xlnm.Print_Area" localSheetId="6">'OR_Stage'!$A$1:$T$64</definedName>
  </definedNames>
  <calcPr fullCalcOnLoad="1"/>
</workbook>
</file>

<file path=xl/sharedStrings.xml><?xml version="1.0" encoding="utf-8"?>
<sst xmlns="http://schemas.openxmlformats.org/spreadsheetml/2006/main" count="1823" uniqueCount="206">
  <si>
    <t>lunedì</t>
  </si>
  <si>
    <t>01 ott</t>
  </si>
  <si>
    <t>rapp intrp</t>
  </si>
  <si>
    <t>impresa</t>
  </si>
  <si>
    <t>francese</t>
  </si>
  <si>
    <t xml:space="preserve"> </t>
  </si>
  <si>
    <t>mart</t>
  </si>
  <si>
    <t>02 ott</t>
  </si>
  <si>
    <t>scuola</t>
  </si>
  <si>
    <t>inglese</t>
  </si>
  <si>
    <t>mer</t>
  </si>
  <si>
    <t>03 ott</t>
  </si>
  <si>
    <t>giov</t>
  </si>
  <si>
    <t>04 ott</t>
  </si>
  <si>
    <t>infor base</t>
  </si>
  <si>
    <t>ven</t>
  </si>
  <si>
    <t>sicurezza</t>
  </si>
  <si>
    <t>lu</t>
  </si>
  <si>
    <t>ma</t>
  </si>
  <si>
    <t>me</t>
  </si>
  <si>
    <t>gi</t>
  </si>
  <si>
    <t>ve</t>
  </si>
  <si>
    <t>8 ott</t>
  </si>
  <si>
    <t>9 ott</t>
  </si>
  <si>
    <t>10 ott</t>
  </si>
  <si>
    <t>11 ott</t>
  </si>
  <si>
    <t>15 ott</t>
  </si>
  <si>
    <t>16 ott</t>
  </si>
  <si>
    <t>17 ott</t>
  </si>
  <si>
    <t>18 ott</t>
  </si>
  <si>
    <t>22 ott</t>
  </si>
  <si>
    <t>23 ott</t>
  </si>
  <si>
    <t>24 ott</t>
  </si>
  <si>
    <t>25 ott</t>
  </si>
  <si>
    <t>dati e prevs</t>
  </si>
  <si>
    <t>conctti prel</t>
  </si>
  <si>
    <t>29 ott</t>
  </si>
  <si>
    <t>30 ott</t>
  </si>
  <si>
    <t>31 ott</t>
  </si>
  <si>
    <t xml:space="preserve">  </t>
  </si>
  <si>
    <t>biologia</t>
  </si>
  <si>
    <t>05 ott</t>
  </si>
  <si>
    <t>12 ott</t>
  </si>
  <si>
    <t>19 ott</t>
  </si>
  <si>
    <t>26 ott</t>
  </si>
  <si>
    <t>tot</t>
  </si>
  <si>
    <t>inf appl 1</t>
  </si>
  <si>
    <t>inf appl 2</t>
  </si>
  <si>
    <t>chimica</t>
  </si>
  <si>
    <t>03 dic</t>
  </si>
  <si>
    <t>04 dic</t>
  </si>
  <si>
    <t>05 dic</t>
  </si>
  <si>
    <t>06 dic</t>
  </si>
  <si>
    <t>07 dic</t>
  </si>
  <si>
    <t>10 dic</t>
  </si>
  <si>
    <t>11 dic</t>
  </si>
  <si>
    <t>12 dic</t>
  </si>
  <si>
    <t>13 dic</t>
  </si>
  <si>
    <t>14 dic</t>
  </si>
  <si>
    <t>17 dic</t>
  </si>
  <si>
    <t>18 dic</t>
  </si>
  <si>
    <t>19 dic</t>
  </si>
  <si>
    <t>20 dic</t>
  </si>
  <si>
    <t>21 dic</t>
  </si>
  <si>
    <t>24 dic</t>
  </si>
  <si>
    <t>27 dic</t>
  </si>
  <si>
    <t>28 dic</t>
  </si>
  <si>
    <t>diagnostica</t>
  </si>
  <si>
    <t>imprsa org A</t>
  </si>
  <si>
    <t>02 genn 08</t>
  </si>
  <si>
    <t>03 genn 08</t>
  </si>
  <si>
    <t>04 genn 08</t>
  </si>
  <si>
    <t>07 genn 08</t>
  </si>
  <si>
    <t>08 genn 08</t>
  </si>
  <si>
    <t>09 genn 08</t>
  </si>
  <si>
    <t>10 genn 08</t>
  </si>
  <si>
    <t>11 genn 08</t>
  </si>
  <si>
    <t>14 genn 08</t>
  </si>
  <si>
    <t>15 genn 08</t>
  </si>
  <si>
    <t>16 genn 08</t>
  </si>
  <si>
    <t>17 genn 08</t>
  </si>
  <si>
    <t>18 genn 08</t>
  </si>
  <si>
    <t>21 genn 08</t>
  </si>
  <si>
    <t>22 genn</t>
  </si>
  <si>
    <t>merc</t>
  </si>
  <si>
    <t>23 genn</t>
  </si>
  <si>
    <t>24 genn</t>
  </si>
  <si>
    <t>25 genn</t>
  </si>
  <si>
    <t>28 genn 08</t>
  </si>
  <si>
    <t>29 genn</t>
  </si>
  <si>
    <t>30 genn</t>
  </si>
  <si>
    <t>31 genn</t>
  </si>
  <si>
    <t>01 febb 08</t>
  </si>
  <si>
    <t>rapp intrpA</t>
  </si>
  <si>
    <t>rapp intr B</t>
  </si>
  <si>
    <t>diritto A</t>
  </si>
  <si>
    <t>imprsa org B</t>
  </si>
  <si>
    <t>beni cultur A</t>
  </si>
  <si>
    <t>04 febb 08</t>
  </si>
  <si>
    <t>05 febb 08</t>
  </si>
  <si>
    <t>06 febb 08</t>
  </si>
  <si>
    <t>07 febb 08</t>
  </si>
  <si>
    <t>08 febb 08</t>
  </si>
  <si>
    <t>diritto B</t>
  </si>
  <si>
    <t>11 febb 08</t>
  </si>
  <si>
    <t>12 febb 08</t>
  </si>
  <si>
    <t>13 febb 08</t>
  </si>
  <si>
    <t>14 febb 08</t>
  </si>
  <si>
    <t>15 febb 08</t>
  </si>
  <si>
    <t>18 febb 08</t>
  </si>
  <si>
    <t>19 febb 08</t>
  </si>
  <si>
    <t>20 febb 08</t>
  </si>
  <si>
    <t>21 febb 08</t>
  </si>
  <si>
    <t>22 febb 08</t>
  </si>
  <si>
    <t>25 febb 08</t>
  </si>
  <si>
    <t>26 febb 08</t>
  </si>
  <si>
    <t>27 febb 08</t>
  </si>
  <si>
    <t>28 febb 08</t>
  </si>
  <si>
    <t>29 febb 08</t>
  </si>
  <si>
    <t>4 marz 08</t>
  </si>
  <si>
    <t>05 marz 08</t>
  </si>
  <si>
    <t>sistm contrl</t>
  </si>
  <si>
    <t xml:space="preserve">gestione terr </t>
  </si>
  <si>
    <t>beni cult B</t>
  </si>
  <si>
    <t>impres</t>
  </si>
  <si>
    <t>sabato</t>
  </si>
  <si>
    <t>sab</t>
  </si>
  <si>
    <t xml:space="preserve">sab </t>
  </si>
  <si>
    <t>stage</t>
  </si>
  <si>
    <t>INIZIO STAGE</t>
  </si>
  <si>
    <t>ORE RIMANENTI</t>
  </si>
  <si>
    <t>ORE SVOLTE</t>
  </si>
  <si>
    <t>martedì 25 marzo2008</t>
  </si>
  <si>
    <t>ORE COMPLESSIVE</t>
  </si>
  <si>
    <t>ORARIO NOVEMBRE</t>
  </si>
  <si>
    <t>ambientefisB</t>
  </si>
  <si>
    <t xml:space="preserve"> diagnostca</t>
  </si>
  <si>
    <t>metdlgiaA</t>
  </si>
  <si>
    <t>metdlgiaB</t>
  </si>
  <si>
    <t>marzo</t>
  </si>
  <si>
    <t>aprile</t>
  </si>
  <si>
    <t>maggio</t>
  </si>
  <si>
    <t xml:space="preserve">ORARIO </t>
  </si>
  <si>
    <t>verifica</t>
  </si>
  <si>
    <t>Pillitteri</t>
  </si>
  <si>
    <t>univers</t>
  </si>
  <si>
    <t>Falaut  m.s.</t>
  </si>
  <si>
    <t>Falaut a.</t>
  </si>
  <si>
    <t>Tutor</t>
  </si>
  <si>
    <t>Mirabella</t>
  </si>
  <si>
    <t>D'alberti</t>
  </si>
  <si>
    <t>Cerami</t>
  </si>
  <si>
    <t>Lanza</t>
  </si>
  <si>
    <t>D'Alberti</t>
  </si>
  <si>
    <t>Scuderi</t>
  </si>
  <si>
    <t>Saieva</t>
  </si>
  <si>
    <t>Chaix</t>
  </si>
  <si>
    <r>
      <t xml:space="preserve">Falautano </t>
    </r>
    <r>
      <rPr>
        <sz val="10"/>
        <rFont val="Arial"/>
        <family val="0"/>
      </rPr>
      <t>a</t>
    </r>
  </si>
  <si>
    <t>Barbaro</t>
  </si>
  <si>
    <t>Bonanno D</t>
  </si>
  <si>
    <t>Chisesi</t>
  </si>
  <si>
    <t>Cognata</t>
  </si>
  <si>
    <t>Caracausi</t>
  </si>
  <si>
    <t>Raimondi</t>
  </si>
  <si>
    <t>Provenzani</t>
  </si>
  <si>
    <t>Puleo R</t>
  </si>
  <si>
    <t>Terranova</t>
  </si>
  <si>
    <t>Durante</t>
  </si>
  <si>
    <t>Barbar/Catania</t>
  </si>
  <si>
    <t>Barbar/catania</t>
  </si>
  <si>
    <t>Catania</t>
  </si>
  <si>
    <t>Sansone T.</t>
  </si>
  <si>
    <t>Schillaci</t>
  </si>
  <si>
    <t>Arsena</t>
  </si>
  <si>
    <t>Bruno</t>
  </si>
  <si>
    <t>Maggipinto</t>
  </si>
  <si>
    <t>Scalia</t>
  </si>
  <si>
    <t>Bonanno</t>
  </si>
  <si>
    <t>tutor</t>
  </si>
  <si>
    <t>Ciaccio</t>
  </si>
  <si>
    <t>Ebreo</t>
  </si>
  <si>
    <t>Buccafus</t>
  </si>
  <si>
    <t>Nicosia</t>
  </si>
  <si>
    <t>Urso</t>
  </si>
  <si>
    <t>FEBBRAIO</t>
  </si>
  <si>
    <t>GENNAIO</t>
  </si>
  <si>
    <t>CHISESI</t>
  </si>
  <si>
    <t xml:space="preserve">ambnte fisB </t>
  </si>
  <si>
    <t>ambienfisA</t>
  </si>
  <si>
    <t>MARZO</t>
  </si>
  <si>
    <t>Dicembre</t>
  </si>
  <si>
    <t>D'agnino</t>
  </si>
  <si>
    <t>urso</t>
  </si>
  <si>
    <t>Falaut</t>
  </si>
  <si>
    <t>cerami</t>
  </si>
  <si>
    <t>lanza</t>
  </si>
  <si>
    <t>d'Alberti</t>
  </si>
  <si>
    <t>falautano</t>
  </si>
  <si>
    <t>.</t>
  </si>
  <si>
    <t>Marchione</t>
  </si>
  <si>
    <t>marchione</t>
  </si>
  <si>
    <t>Maniaci</t>
  </si>
  <si>
    <t>Caracaus v</t>
  </si>
  <si>
    <t>Catanese</t>
  </si>
  <si>
    <t>SCUDERI</t>
  </si>
  <si>
    <t>Elefante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</si>
</sst>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[$-F400]h:mm:ss\ AM/PM"/>
    <numFmt numFmtId="177" formatCode="[$-809]dd\ mmmm\ yyyy"/>
    <numFmt numFmtId="178" formatCode="[$-809]dd\ mmmm\ yyyy;@"/>
    <numFmt numFmtId="179" formatCode="mmm\-yyyy"/>
    <numFmt numFmtId="180" formatCode="0.0"/>
    <numFmt numFmtId="181" formatCode="_-* #,##0.0_-;\-* #,##0.0_-;_-* &quot;-&quot;_-;_-@_-"/>
    <numFmt numFmtId="182" formatCode="_-* #,##0.00_-;\-* #,##0.00_-;_-* &quot;-&quot;_-;_-@_-"/>
  </numFmts>
  <fonts count="8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0"/>
      <name val="Arial"/>
      <family val="0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" fontId="0" fillId="0" borderId="6" xfId="0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6" fontId="0" fillId="0" borderId="6" xfId="0" applyNumberFormat="1" applyFont="1" applyFill="1" applyBorder="1" applyAlignment="1">
      <alignment horizontal="center"/>
    </xf>
    <xf numFmtId="16" fontId="0" fillId="0" borderId="6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7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6" fontId="0" fillId="0" borderId="4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6" fontId="0" fillId="0" borderId="4" xfId="0" applyNumberFormat="1" applyFont="1" applyFill="1" applyBorder="1" applyAlignment="1">
      <alignment horizontal="center"/>
    </xf>
    <xf numFmtId="16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7" xfId="0" applyFont="1" applyFill="1" applyBorder="1" applyAlignment="1">
      <alignment/>
    </xf>
    <xf numFmtId="0" fontId="2" fillId="0" borderId="7" xfId="0" applyFont="1" applyBorder="1" applyAlignment="1">
      <alignment/>
    </xf>
    <xf numFmtId="2" fontId="0" fillId="0" borderId="14" xfId="0" applyNumberFormat="1" applyFont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16" fontId="0" fillId="0" borderId="4" xfId="0" applyNumberFormat="1" applyFont="1" applyFill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2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16" fontId="1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4" xfId="0" applyNumberFormat="1" applyFont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5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1" fillId="5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5" borderId="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4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5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6" borderId="12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2" fontId="1" fillId="0" borderId="25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16" fontId="1" fillId="0" borderId="2" xfId="0" applyNumberFormat="1" applyFont="1" applyBorder="1" applyAlignment="1">
      <alignment/>
    </xf>
    <xf numFmtId="0" fontId="1" fillId="3" borderId="0" xfId="0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/>
    </xf>
    <xf numFmtId="0" fontId="1" fillId="4" borderId="12" xfId="0" applyFont="1" applyFill="1" applyBorder="1" applyAlignment="1">
      <alignment horizontal="center"/>
    </xf>
    <xf numFmtId="0" fontId="1" fillId="5" borderId="12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2" fontId="1" fillId="0" borderId="18" xfId="0" applyNumberFormat="1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7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7" borderId="0" xfId="0" applyFont="1" applyFill="1" applyBorder="1" applyAlignment="1">
      <alignment/>
    </xf>
    <xf numFmtId="0" fontId="1" fillId="9" borderId="10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7" borderId="10" xfId="0" applyFont="1" applyFill="1" applyBorder="1" applyAlignment="1">
      <alignment horizontal="center"/>
    </xf>
    <xf numFmtId="0" fontId="1" fillId="6" borderId="0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1" fillId="9" borderId="12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16" fontId="0" fillId="0" borderId="2" xfId="0" applyNumberFormat="1" applyFill="1" applyBorder="1" applyAlignment="1">
      <alignment horizontal="center"/>
    </xf>
    <xf numFmtId="0" fontId="0" fillId="11" borderId="10" xfId="0" applyFill="1" applyBorder="1" applyAlignment="1">
      <alignment/>
    </xf>
    <xf numFmtId="0" fontId="0" fillId="0" borderId="11" xfId="0" applyBorder="1" applyAlignment="1">
      <alignment/>
    </xf>
    <xf numFmtId="0" fontId="0" fillId="7" borderId="10" xfId="0" applyFill="1" applyBorder="1" applyAlignment="1">
      <alignment/>
    </xf>
    <xf numFmtId="0" fontId="0" fillId="7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 horizontal="center"/>
    </xf>
    <xf numFmtId="16" fontId="0" fillId="0" borderId="2" xfId="0" applyNumberFormat="1" applyBorder="1" applyAlignment="1">
      <alignment/>
    </xf>
    <xf numFmtId="0" fontId="0" fillId="12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2" xfId="0" applyFill="1" applyBorder="1" applyAlignment="1">
      <alignment/>
    </xf>
    <xf numFmtId="16" fontId="0" fillId="0" borderId="2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10" borderId="10" xfId="0" applyFill="1" applyBorder="1" applyAlignment="1">
      <alignment/>
    </xf>
    <xf numFmtId="0" fontId="0" fillId="6" borderId="12" xfId="0" applyFill="1" applyBorder="1" applyAlignment="1">
      <alignment/>
    </xf>
    <xf numFmtId="0" fontId="0" fillId="8" borderId="10" xfId="0" applyFill="1" applyBorder="1" applyAlignment="1">
      <alignment/>
    </xf>
    <xf numFmtId="0" fontId="0" fillId="11" borderId="12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13" borderId="10" xfId="0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5" borderId="10" xfId="0" applyFont="1" applyFill="1" applyBorder="1" applyAlignment="1">
      <alignment/>
    </xf>
    <xf numFmtId="0" fontId="0" fillId="14" borderId="10" xfId="0" applyFont="1" applyFill="1" applyBorder="1" applyAlignment="1">
      <alignment/>
    </xf>
    <xf numFmtId="0" fontId="0" fillId="14" borderId="12" xfId="0" applyFont="1" applyFill="1" applyBorder="1" applyAlignment="1">
      <alignment/>
    </xf>
    <xf numFmtId="0" fontId="0" fillId="13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16" fontId="0" fillId="0" borderId="9" xfId="0" applyNumberFormat="1" applyFill="1" applyBorder="1" applyAlignment="1">
      <alignment horizontal="center"/>
    </xf>
    <xf numFmtId="2" fontId="0" fillId="0" borderId="0" xfId="0" applyNumberFormat="1" applyBorder="1" applyAlignment="1">
      <alignment/>
    </xf>
    <xf numFmtId="182" fontId="0" fillId="0" borderId="0" xfId="18" applyNumberFormat="1" applyBorder="1" applyAlignment="1">
      <alignment/>
    </xf>
    <xf numFmtId="182" fontId="0" fillId="0" borderId="0" xfId="18" applyNumberFormat="1" applyFont="1" applyFill="1" applyBorder="1" applyAlignment="1">
      <alignment/>
    </xf>
    <xf numFmtId="2" fontId="0" fillId="0" borderId="3" xfId="0" applyNumberFormat="1" applyBorder="1" applyAlignment="1">
      <alignment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10" borderId="10" xfId="0" applyFont="1" applyFill="1" applyBorder="1" applyAlignment="1">
      <alignment horizontal="center"/>
    </xf>
    <xf numFmtId="0" fontId="1" fillId="5" borderId="0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Fill="1" applyAlignment="1">
      <alignment/>
    </xf>
    <xf numFmtId="2" fontId="1" fillId="0" borderId="2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10" borderId="0" xfId="0" applyFont="1" applyFill="1" applyBorder="1" applyAlignment="1">
      <alignment/>
    </xf>
    <xf numFmtId="0" fontId="1" fillId="10" borderId="3" xfId="0" applyFont="1" applyFill="1" applyBorder="1" applyAlignment="1">
      <alignment/>
    </xf>
    <xf numFmtId="16" fontId="0" fillId="0" borderId="9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9" xfId="0" applyFill="1" applyBorder="1" applyAlignment="1">
      <alignment horizontal="center"/>
    </xf>
    <xf numFmtId="0" fontId="0" fillId="7" borderId="0" xfId="0" applyFill="1" applyBorder="1" applyAlignment="1">
      <alignment/>
    </xf>
    <xf numFmtId="0" fontId="0" fillId="0" borderId="1" xfId="0" applyFont="1" applyBorder="1" applyAlignment="1">
      <alignment horizontal="center"/>
    </xf>
    <xf numFmtId="16" fontId="0" fillId="0" borderId="2" xfId="0" applyNumberFormat="1" applyFont="1" applyBorder="1" applyAlignment="1">
      <alignment/>
    </xf>
    <xf numFmtId="0" fontId="1" fillId="0" borderId="10" xfId="0" applyFont="1" applyBorder="1" applyAlignment="1">
      <alignment/>
    </xf>
    <xf numFmtId="16" fontId="0" fillId="0" borderId="2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" fontId="0" fillId="0" borderId="2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15" borderId="10" xfId="0" applyFont="1" applyFill="1" applyBorder="1" applyAlignment="1">
      <alignment/>
    </xf>
    <xf numFmtId="0" fontId="0" fillId="15" borderId="12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13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2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16" borderId="10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17" borderId="12" xfId="0" applyFont="1" applyFill="1" applyBorder="1" applyAlignment="1">
      <alignment/>
    </xf>
    <xf numFmtId="0" fontId="0" fillId="18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18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27" xfId="0" applyBorder="1" applyAlignment="1">
      <alignment horizontal="right"/>
    </xf>
    <xf numFmtId="2" fontId="0" fillId="0" borderId="27" xfId="0" applyNumberFormat="1" applyBorder="1" applyAlignment="1">
      <alignment horizontal="right"/>
    </xf>
    <xf numFmtId="182" fontId="0" fillId="0" borderId="27" xfId="18" applyNumberFormat="1" applyBorder="1" applyAlignment="1">
      <alignment horizontal="right"/>
    </xf>
    <xf numFmtId="182" fontId="0" fillId="0" borderId="27" xfId="18" applyNumberFormat="1" applyFont="1" applyFill="1" applyBorder="1" applyAlignment="1">
      <alignment horizontal="right"/>
    </xf>
    <xf numFmtId="2" fontId="0" fillId="0" borderId="28" xfId="0" applyNumberFormat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7" xfId="0" applyFont="1" applyBorder="1" applyAlignment="1">
      <alignment horizontal="right"/>
    </xf>
    <xf numFmtId="15" fontId="0" fillId="0" borderId="2" xfId="0" applyNumberFormat="1" applyFont="1" applyBorder="1" applyAlignment="1">
      <alignment/>
    </xf>
    <xf numFmtId="16" fontId="0" fillId="0" borderId="9" xfId="0" applyNumberFormat="1" applyFont="1" applyFill="1" applyBorder="1" applyAlignment="1">
      <alignment horizontal="center"/>
    </xf>
    <xf numFmtId="16" fontId="0" fillId="0" borderId="2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13" xfId="0" applyFont="1" applyFill="1" applyBorder="1" applyAlignment="1">
      <alignment/>
    </xf>
    <xf numFmtId="0" fontId="0" fillId="9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0" borderId="12" xfId="0" applyFont="1" applyFill="1" applyBorder="1" applyAlignment="1">
      <alignment/>
    </xf>
    <xf numFmtId="16" fontId="0" fillId="0" borderId="2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14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14" borderId="12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" fontId="0" fillId="0" borderId="11" xfId="0" applyNumberFormat="1" applyFont="1" applyBorder="1" applyAlignment="1">
      <alignment horizontal="center"/>
    </xf>
    <xf numFmtId="16" fontId="0" fillId="0" borderId="11" xfId="0" applyNumberFormat="1" applyFont="1" applyFill="1" applyBorder="1" applyAlignment="1">
      <alignment horizontal="center"/>
    </xf>
    <xf numFmtId="16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 horizontal="center"/>
    </xf>
    <xf numFmtId="16" fontId="0" fillId="0" borderId="27" xfId="0" applyNumberFormat="1" applyFill="1" applyBorder="1" applyAlignment="1">
      <alignment horizontal="right"/>
    </xf>
    <xf numFmtId="15" fontId="0" fillId="0" borderId="2" xfId="0" applyNumberFormat="1" applyFont="1" applyFill="1" applyBorder="1" applyAlignment="1">
      <alignment horizontal="center"/>
    </xf>
    <xf numFmtId="16" fontId="0" fillId="0" borderId="9" xfId="0" applyNumberFormat="1" applyFont="1" applyBorder="1" applyAlignment="1">
      <alignment/>
    </xf>
    <xf numFmtId="0" fontId="0" fillId="9" borderId="12" xfId="0" applyFont="1" applyFill="1" applyBorder="1" applyAlignment="1">
      <alignment/>
    </xf>
    <xf numFmtId="16" fontId="0" fillId="0" borderId="11" xfId="0" applyNumberFormat="1" applyFont="1" applyFill="1" applyBorder="1" applyAlignment="1">
      <alignment horizontal="right"/>
    </xf>
    <xf numFmtId="0" fontId="0" fillId="16" borderId="12" xfId="0" applyFont="1" applyFill="1" applyBorder="1" applyAlignment="1">
      <alignment/>
    </xf>
    <xf numFmtId="0" fontId="0" fillId="19" borderId="0" xfId="0" applyFont="1" applyFill="1" applyAlignment="1">
      <alignment/>
    </xf>
    <xf numFmtId="16" fontId="0" fillId="19" borderId="2" xfId="0" applyNumberFormat="1" applyFont="1" applyFill="1" applyBorder="1" applyAlignment="1">
      <alignment horizontal="center"/>
    </xf>
    <xf numFmtId="0" fontId="0" fillId="19" borderId="11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19" borderId="13" xfId="0" applyFont="1" applyFill="1" applyBorder="1" applyAlignment="1">
      <alignment/>
    </xf>
    <xf numFmtId="16" fontId="0" fillId="19" borderId="0" xfId="0" applyNumberFormat="1" applyFont="1" applyFill="1" applyBorder="1" applyAlignment="1">
      <alignment horizontal="center"/>
    </xf>
    <xf numFmtId="0" fontId="0" fillId="19" borderId="29" xfId="0" applyFont="1" applyFill="1" applyBorder="1" applyAlignment="1">
      <alignment horizontal="right"/>
    </xf>
    <xf numFmtId="2" fontId="0" fillId="19" borderId="27" xfId="0" applyNumberFormat="1" applyFill="1" applyBorder="1" applyAlignment="1">
      <alignment horizontal="right"/>
    </xf>
    <xf numFmtId="182" fontId="0" fillId="19" borderId="27" xfId="18" applyNumberFormat="1" applyFill="1" applyBorder="1" applyAlignment="1">
      <alignment horizontal="right"/>
    </xf>
    <xf numFmtId="182" fontId="0" fillId="19" borderId="27" xfId="18" applyNumberFormat="1" applyFont="1" applyFill="1" applyBorder="1" applyAlignment="1">
      <alignment horizontal="right"/>
    </xf>
    <xf numFmtId="2" fontId="0" fillId="19" borderId="28" xfId="0" applyNumberFormat="1" applyFill="1" applyBorder="1" applyAlignment="1">
      <alignment horizontal="right"/>
    </xf>
    <xf numFmtId="16" fontId="0" fillId="19" borderId="0" xfId="0" applyNumberFormat="1" applyFont="1" applyFill="1" applyAlignment="1">
      <alignment/>
    </xf>
    <xf numFmtId="0" fontId="0" fillId="19" borderId="1" xfId="0" applyFont="1" applyFill="1" applyBorder="1" applyAlignment="1">
      <alignment horizontal="center"/>
    </xf>
    <xf numFmtId="0" fontId="0" fillId="19" borderId="10" xfId="0" applyFont="1" applyFill="1" applyBorder="1" applyAlignment="1">
      <alignment/>
    </xf>
    <xf numFmtId="0" fontId="0" fillId="19" borderId="0" xfId="0" applyFont="1" applyFill="1" applyBorder="1" applyAlignment="1">
      <alignment horizontal="center"/>
    </xf>
    <xf numFmtId="0" fontId="0" fillId="14" borderId="11" xfId="0" applyFont="1" applyFill="1" applyBorder="1" applyAlignment="1">
      <alignment/>
    </xf>
    <xf numFmtId="0" fontId="0" fillId="14" borderId="13" xfId="0" applyFont="1" applyFill="1" applyBorder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view="pageBreakPreview" zoomScaleNormal="75" zoomScaleSheetLayoutView="100" workbookViewId="0" topLeftCell="A16">
      <selection activeCell="A1" sqref="A1:IV31"/>
    </sheetView>
  </sheetViews>
  <sheetFormatPr defaultColWidth="9.140625" defaultRowHeight="12.75"/>
  <cols>
    <col min="1" max="1" width="3.421875" style="0" customWidth="1"/>
    <col min="2" max="2" width="6.421875" style="87" customWidth="1"/>
    <col min="3" max="3" width="3.00390625" style="85" customWidth="1"/>
    <col min="4" max="4" width="10.421875" style="86" customWidth="1"/>
    <col min="5" max="5" width="8.8515625" style="96" bestFit="1" customWidth="1"/>
    <col min="6" max="6" width="9.00390625" style="1" customWidth="1"/>
    <col min="7" max="7" width="10.140625" style="1" bestFit="1" customWidth="1"/>
    <col min="8" max="8" width="10.421875" style="0" customWidth="1"/>
    <col min="9" max="9" width="8.8515625" style="1" bestFit="1" customWidth="1"/>
    <col min="10" max="10" width="11.7109375" style="1" customWidth="1"/>
    <col min="11" max="11" width="8.8515625" style="0" bestFit="1" customWidth="1"/>
    <col min="12" max="12" width="10.421875" style="0" customWidth="1"/>
    <col min="13" max="13" width="8.8515625" style="0" bestFit="1" customWidth="1"/>
    <col min="14" max="14" width="4.8515625" style="1" bestFit="1" customWidth="1"/>
    <col min="15" max="15" width="11.7109375" style="0" customWidth="1"/>
    <col min="16" max="16" width="8.8515625" style="0" bestFit="1" customWidth="1"/>
    <col min="17" max="17" width="3.00390625" style="0" customWidth="1"/>
    <col min="18" max="18" width="10.8515625" style="0" customWidth="1"/>
    <col min="19" max="19" width="11.421875" style="0" customWidth="1"/>
    <col min="20" max="20" width="8.8515625" style="0" customWidth="1"/>
    <col min="21" max="21" width="9.00390625" style="0" customWidth="1"/>
  </cols>
  <sheetData>
    <row r="1" spans="1:16" s="91" customFormat="1" ht="13.5" thickBot="1">
      <c r="A1" s="10"/>
      <c r="B1" s="102"/>
      <c r="C1" s="86"/>
      <c r="D1" s="88"/>
      <c r="E1" s="98"/>
      <c r="F1" s="92"/>
      <c r="G1" s="92"/>
      <c r="H1" s="93"/>
      <c r="I1" s="93"/>
      <c r="J1" s="93"/>
      <c r="K1" s="93"/>
      <c r="L1" s="93"/>
      <c r="M1" s="93"/>
      <c r="N1" s="92"/>
      <c r="O1" s="93"/>
      <c r="P1" s="93"/>
    </row>
    <row r="2" spans="1:16" s="115" customFormat="1" ht="11.25">
      <c r="A2" s="105"/>
      <c r="B2" s="105"/>
      <c r="C2" s="106"/>
      <c r="D2" s="107" t="s">
        <v>0</v>
      </c>
      <c r="E2" s="108" t="s">
        <v>1</v>
      </c>
      <c r="F2" s="109" t="s">
        <v>6</v>
      </c>
      <c r="G2" s="110" t="s">
        <v>7</v>
      </c>
      <c r="H2" s="111" t="s">
        <v>10</v>
      </c>
      <c r="I2" s="112" t="s">
        <v>11</v>
      </c>
      <c r="J2" s="111" t="s">
        <v>12</v>
      </c>
      <c r="K2" s="113" t="s">
        <v>13</v>
      </c>
      <c r="L2" s="111" t="s">
        <v>15</v>
      </c>
      <c r="M2" s="145" t="s">
        <v>41</v>
      </c>
      <c r="N2" s="214"/>
      <c r="O2" s="111" t="s">
        <v>126</v>
      </c>
      <c r="P2" s="114">
        <v>39361</v>
      </c>
    </row>
    <row r="3" spans="2:16" s="115" customFormat="1" ht="11.25">
      <c r="B3" s="116"/>
      <c r="C3" s="117"/>
      <c r="D3" s="118" t="s">
        <v>148</v>
      </c>
      <c r="E3" s="99" t="s">
        <v>149</v>
      </c>
      <c r="F3" s="118" t="s">
        <v>148</v>
      </c>
      <c r="G3" s="99" t="s">
        <v>149</v>
      </c>
      <c r="H3" s="118" t="s">
        <v>148</v>
      </c>
      <c r="I3" s="99" t="s">
        <v>149</v>
      </c>
      <c r="J3" s="118" t="s">
        <v>148</v>
      </c>
      <c r="K3" s="99" t="s">
        <v>149</v>
      </c>
      <c r="L3" s="118" t="s">
        <v>148</v>
      </c>
      <c r="M3" s="99" t="s">
        <v>149</v>
      </c>
      <c r="N3" s="215"/>
      <c r="O3" s="118" t="s">
        <v>148</v>
      </c>
      <c r="P3" s="99" t="s">
        <v>149</v>
      </c>
    </row>
    <row r="4" spans="2:16" s="115" customFormat="1" ht="11.25">
      <c r="B4" s="120">
        <v>14</v>
      </c>
      <c r="C4" s="117">
        <v>1</v>
      </c>
      <c r="D4" s="121" t="s">
        <v>2</v>
      </c>
      <c r="E4" s="99" t="s">
        <v>3</v>
      </c>
      <c r="F4" s="122" t="s">
        <v>14</v>
      </c>
      <c r="G4" s="95" t="s">
        <v>8</v>
      </c>
      <c r="H4" s="123" t="s">
        <v>2</v>
      </c>
      <c r="I4" s="100" t="s">
        <v>3</v>
      </c>
      <c r="J4" s="123" t="s">
        <v>2</v>
      </c>
      <c r="K4" s="100" t="s">
        <v>3</v>
      </c>
      <c r="L4" s="123" t="s">
        <v>2</v>
      </c>
      <c r="M4" s="101" t="s">
        <v>3</v>
      </c>
      <c r="N4" s="212">
        <v>8</v>
      </c>
      <c r="O4" s="123" t="s">
        <v>2</v>
      </c>
      <c r="P4" s="100" t="s">
        <v>3</v>
      </c>
    </row>
    <row r="5" spans="2:16" s="115" customFormat="1" ht="11.25">
      <c r="B5" s="120">
        <v>15</v>
      </c>
      <c r="C5" s="117">
        <v>2</v>
      </c>
      <c r="D5" s="121" t="s">
        <v>2</v>
      </c>
      <c r="E5" s="100" t="s">
        <v>146</v>
      </c>
      <c r="F5" s="122" t="s">
        <v>14</v>
      </c>
      <c r="G5" s="95" t="s">
        <v>144</v>
      </c>
      <c r="H5" s="123" t="s">
        <v>2</v>
      </c>
      <c r="I5" s="100" t="s">
        <v>146</v>
      </c>
      <c r="J5" s="123" t="s">
        <v>2</v>
      </c>
      <c r="K5" s="100" t="s">
        <v>177</v>
      </c>
      <c r="L5" s="123" t="s">
        <v>2</v>
      </c>
      <c r="M5" s="100" t="s">
        <v>177</v>
      </c>
      <c r="N5" s="212">
        <v>9</v>
      </c>
      <c r="O5" s="123" t="s">
        <v>2</v>
      </c>
      <c r="P5" s="100" t="s">
        <v>177</v>
      </c>
    </row>
    <row r="6" spans="2:17" s="115" customFormat="1" ht="11.25">
      <c r="B6" s="120">
        <v>16</v>
      </c>
      <c r="C6" s="117">
        <v>3</v>
      </c>
      <c r="D6" s="121" t="s">
        <v>2</v>
      </c>
      <c r="E6" s="99"/>
      <c r="F6" s="122" t="s">
        <v>14</v>
      </c>
      <c r="G6" s="95"/>
      <c r="H6" s="123" t="s">
        <v>2</v>
      </c>
      <c r="I6" s="100"/>
      <c r="J6" s="123" t="s">
        <v>2</v>
      </c>
      <c r="K6" s="100"/>
      <c r="L6" s="123" t="s">
        <v>2</v>
      </c>
      <c r="M6" s="101"/>
      <c r="N6" s="212">
        <v>10</v>
      </c>
      <c r="O6" s="123" t="s">
        <v>2</v>
      </c>
      <c r="P6" s="100"/>
      <c r="Q6" s="115">
        <v>36</v>
      </c>
    </row>
    <row r="7" spans="2:16" s="115" customFormat="1" ht="11.25">
      <c r="B7" s="120">
        <v>17</v>
      </c>
      <c r="C7" s="117">
        <v>4</v>
      </c>
      <c r="D7" s="121" t="s">
        <v>2</v>
      </c>
      <c r="E7" s="99" t="s">
        <v>3</v>
      </c>
      <c r="F7" s="124" t="s">
        <v>4</v>
      </c>
      <c r="G7" s="95" t="s">
        <v>3</v>
      </c>
      <c r="H7" s="125" t="s">
        <v>14</v>
      </c>
      <c r="I7" s="100" t="s">
        <v>8</v>
      </c>
      <c r="J7" s="126" t="s">
        <v>4</v>
      </c>
      <c r="K7" s="95" t="s">
        <v>3</v>
      </c>
      <c r="L7" s="126" t="s">
        <v>4</v>
      </c>
      <c r="M7" s="103" t="s">
        <v>3</v>
      </c>
      <c r="N7" s="212">
        <v>11</v>
      </c>
      <c r="O7" s="127" t="s">
        <v>16</v>
      </c>
      <c r="P7" s="100" t="s">
        <v>171</v>
      </c>
    </row>
    <row r="8" spans="2:16" s="115" customFormat="1" ht="11.25">
      <c r="B8" s="120">
        <v>18</v>
      </c>
      <c r="C8" s="117">
        <v>5</v>
      </c>
      <c r="D8" s="121" t="s">
        <v>2</v>
      </c>
      <c r="E8" s="100" t="s">
        <v>146</v>
      </c>
      <c r="F8" s="124" t="s">
        <v>4</v>
      </c>
      <c r="G8" s="95" t="s">
        <v>147</v>
      </c>
      <c r="H8" s="125" t="s">
        <v>14</v>
      </c>
      <c r="I8" s="100" t="s">
        <v>144</v>
      </c>
      <c r="J8" s="126" t="s">
        <v>4</v>
      </c>
      <c r="K8" s="95" t="s">
        <v>147</v>
      </c>
      <c r="L8" s="126" t="s">
        <v>4</v>
      </c>
      <c r="M8" s="103" t="s">
        <v>147</v>
      </c>
      <c r="N8" s="212">
        <v>12</v>
      </c>
      <c r="O8" s="127" t="s">
        <v>16</v>
      </c>
      <c r="P8" s="100"/>
    </row>
    <row r="9" spans="2:16" s="115" customFormat="1" ht="12" thickBot="1">
      <c r="B9" s="120">
        <v>19</v>
      </c>
      <c r="C9" s="117">
        <v>6</v>
      </c>
      <c r="D9" s="128" t="s">
        <v>2</v>
      </c>
      <c r="E9" s="129"/>
      <c r="F9" s="130" t="s">
        <v>4</v>
      </c>
      <c r="G9" s="131"/>
      <c r="H9" s="132" t="s">
        <v>14</v>
      </c>
      <c r="I9" s="133"/>
      <c r="J9" s="134" t="s">
        <v>4</v>
      </c>
      <c r="K9" s="131"/>
      <c r="L9" s="134" t="s">
        <v>4</v>
      </c>
      <c r="M9" s="135"/>
      <c r="N9" s="213">
        <v>13</v>
      </c>
      <c r="O9" s="136" t="s">
        <v>16</v>
      </c>
      <c r="P9" s="133"/>
    </row>
    <row r="10" spans="2:14" s="115" customFormat="1" ht="12" thickBot="1">
      <c r="B10" s="116"/>
      <c r="C10" s="137"/>
      <c r="D10" s="138"/>
      <c r="E10" s="139"/>
      <c r="F10" s="140"/>
      <c r="G10" s="140"/>
      <c r="H10" s="141"/>
      <c r="N10" s="140"/>
    </row>
    <row r="11" spans="2:16" s="115" customFormat="1" ht="11.25">
      <c r="B11" s="116"/>
      <c r="C11" s="142"/>
      <c r="D11" s="111" t="s">
        <v>17</v>
      </c>
      <c r="E11" s="144" t="s">
        <v>22</v>
      </c>
      <c r="F11" s="145" t="s">
        <v>18</v>
      </c>
      <c r="G11" s="145" t="s">
        <v>23</v>
      </c>
      <c r="H11" s="111" t="s">
        <v>19</v>
      </c>
      <c r="I11" s="112" t="s">
        <v>24</v>
      </c>
      <c r="J11" s="145" t="s">
        <v>20</v>
      </c>
      <c r="K11" s="109" t="s">
        <v>25</v>
      </c>
      <c r="L11" s="111" t="s">
        <v>21</v>
      </c>
      <c r="M11" s="112" t="s">
        <v>42</v>
      </c>
      <c r="N11" s="111"/>
      <c r="O11" s="119" t="s">
        <v>125</v>
      </c>
      <c r="P11" s="146">
        <v>39368</v>
      </c>
    </row>
    <row r="12" spans="2:16" s="115" customFormat="1" ht="11.25">
      <c r="B12" s="120">
        <v>14</v>
      </c>
      <c r="C12" s="117">
        <v>1</v>
      </c>
      <c r="D12" s="121" t="s">
        <v>2</v>
      </c>
      <c r="E12" s="99" t="s">
        <v>149</v>
      </c>
      <c r="F12" s="147" t="s">
        <v>2</v>
      </c>
      <c r="G12" s="99" t="s">
        <v>149</v>
      </c>
      <c r="H12" s="123" t="s">
        <v>2</v>
      </c>
      <c r="I12" s="99" t="s">
        <v>149</v>
      </c>
      <c r="J12" s="147" t="s">
        <v>2</v>
      </c>
      <c r="K12" s="99" t="s">
        <v>149</v>
      </c>
      <c r="L12" s="123" t="s">
        <v>2</v>
      </c>
      <c r="M12" s="99" t="s">
        <v>149</v>
      </c>
      <c r="N12" s="217">
        <v>8</v>
      </c>
      <c r="O12" s="123" t="s">
        <v>2</v>
      </c>
      <c r="P12" s="99" t="s">
        <v>149</v>
      </c>
    </row>
    <row r="13" spans="2:16" s="115" customFormat="1" ht="11.25">
      <c r="B13" s="120">
        <v>15</v>
      </c>
      <c r="C13" s="117">
        <v>2</v>
      </c>
      <c r="D13" s="121" t="s">
        <v>2</v>
      </c>
      <c r="E13" s="100" t="s">
        <v>146</v>
      </c>
      <c r="F13" s="147" t="s">
        <v>2</v>
      </c>
      <c r="G13" s="99" t="s">
        <v>159</v>
      </c>
      <c r="H13" s="123" t="s">
        <v>2</v>
      </c>
      <c r="I13" s="100" t="s">
        <v>146</v>
      </c>
      <c r="J13" s="147" t="s">
        <v>2</v>
      </c>
      <c r="K13" s="99" t="s">
        <v>159</v>
      </c>
      <c r="L13" s="123" t="s">
        <v>2</v>
      </c>
      <c r="M13" s="100" t="s">
        <v>146</v>
      </c>
      <c r="N13" s="217">
        <v>9</v>
      </c>
      <c r="O13" s="123" t="s">
        <v>2</v>
      </c>
      <c r="P13" s="99" t="s">
        <v>159</v>
      </c>
    </row>
    <row r="14" spans="2:17" s="115" customFormat="1" ht="11.25">
      <c r="B14" s="120">
        <v>16</v>
      </c>
      <c r="C14" s="117">
        <v>3</v>
      </c>
      <c r="D14" s="121" t="s">
        <v>2</v>
      </c>
      <c r="E14" s="99"/>
      <c r="F14" s="147" t="s">
        <v>2</v>
      </c>
      <c r="G14" s="103"/>
      <c r="H14" s="123" t="s">
        <v>2</v>
      </c>
      <c r="I14" s="100"/>
      <c r="J14" s="147" t="s">
        <v>2</v>
      </c>
      <c r="K14" s="101"/>
      <c r="L14" s="123" t="s">
        <v>2</v>
      </c>
      <c r="M14" s="100"/>
      <c r="N14" s="217">
        <v>10</v>
      </c>
      <c r="O14" s="123" t="s">
        <v>2</v>
      </c>
      <c r="P14" s="100"/>
      <c r="Q14" s="115">
        <v>36</v>
      </c>
    </row>
    <row r="15" spans="2:16" s="115" customFormat="1" ht="11.25">
      <c r="B15" s="120">
        <v>17</v>
      </c>
      <c r="C15" s="117">
        <v>4</v>
      </c>
      <c r="D15" s="148" t="s">
        <v>14</v>
      </c>
      <c r="E15" s="99" t="s">
        <v>8</v>
      </c>
      <c r="F15" s="223" t="s">
        <v>4</v>
      </c>
      <c r="G15" s="103" t="s">
        <v>3</v>
      </c>
      <c r="H15" s="127" t="s">
        <v>16</v>
      </c>
      <c r="I15" s="100" t="s">
        <v>171</v>
      </c>
      <c r="J15" s="122" t="s">
        <v>14</v>
      </c>
      <c r="K15" s="101"/>
      <c r="L15" s="125" t="s">
        <v>14</v>
      </c>
      <c r="M15" s="100"/>
      <c r="N15" s="217">
        <v>11</v>
      </c>
      <c r="O15" s="127" t="s">
        <v>16</v>
      </c>
      <c r="P15" s="100" t="s">
        <v>171</v>
      </c>
    </row>
    <row r="16" spans="2:16" s="115" customFormat="1" ht="11.25">
      <c r="B16" s="120">
        <v>18</v>
      </c>
      <c r="C16" s="117">
        <v>5</v>
      </c>
      <c r="D16" s="148" t="s">
        <v>14</v>
      </c>
      <c r="E16" s="100" t="s">
        <v>144</v>
      </c>
      <c r="F16" s="223" t="s">
        <v>4</v>
      </c>
      <c r="G16" s="95" t="s">
        <v>147</v>
      </c>
      <c r="H16" s="127" t="s">
        <v>16</v>
      </c>
      <c r="I16" s="100"/>
      <c r="J16" s="122" t="s">
        <v>14</v>
      </c>
      <c r="K16" s="101" t="s">
        <v>144</v>
      </c>
      <c r="L16" s="125" t="s">
        <v>14</v>
      </c>
      <c r="M16" s="100" t="s">
        <v>144</v>
      </c>
      <c r="N16" s="217">
        <v>12</v>
      </c>
      <c r="O16" s="127" t="s">
        <v>16</v>
      </c>
      <c r="P16" s="100"/>
    </row>
    <row r="17" spans="2:16" s="115" customFormat="1" ht="12" thickBot="1">
      <c r="B17" s="120">
        <v>19</v>
      </c>
      <c r="C17" s="117">
        <v>6</v>
      </c>
      <c r="D17" s="150" t="s">
        <v>14</v>
      </c>
      <c r="E17" s="129"/>
      <c r="F17" s="224" t="s">
        <v>4</v>
      </c>
      <c r="G17" s="135"/>
      <c r="H17" s="136" t="s">
        <v>16</v>
      </c>
      <c r="I17" s="133"/>
      <c r="J17" s="152" t="s">
        <v>14</v>
      </c>
      <c r="K17" s="153"/>
      <c r="L17" s="132" t="s">
        <v>14</v>
      </c>
      <c r="M17" s="133"/>
      <c r="N17" s="218">
        <v>13</v>
      </c>
      <c r="O17" s="136" t="s">
        <v>16</v>
      </c>
      <c r="P17" s="133"/>
    </row>
    <row r="18" spans="2:14" s="115" customFormat="1" ht="12" thickBot="1">
      <c r="B18" s="116"/>
      <c r="C18" s="137"/>
      <c r="D18" s="138"/>
      <c r="E18" s="139"/>
      <c r="F18" s="140"/>
      <c r="G18" s="140"/>
      <c r="N18" s="140"/>
    </row>
    <row r="19" spans="2:16" s="115" customFormat="1" ht="12" thickBot="1">
      <c r="B19" s="116"/>
      <c r="C19" s="117"/>
      <c r="D19" s="143" t="s">
        <v>17</v>
      </c>
      <c r="E19" s="144" t="s">
        <v>26</v>
      </c>
      <c r="F19" s="111" t="s">
        <v>18</v>
      </c>
      <c r="G19" s="145" t="s">
        <v>27</v>
      </c>
      <c r="H19" s="111" t="s">
        <v>19</v>
      </c>
      <c r="I19" s="112" t="s">
        <v>28</v>
      </c>
      <c r="J19" s="111" t="s">
        <v>20</v>
      </c>
      <c r="K19" s="110" t="s">
        <v>29</v>
      </c>
      <c r="L19" s="111" t="s">
        <v>21</v>
      </c>
      <c r="M19" s="145" t="s">
        <v>43</v>
      </c>
      <c r="N19" s="111"/>
      <c r="O19" s="154" t="s">
        <v>125</v>
      </c>
      <c r="P19" s="146">
        <v>39375</v>
      </c>
    </row>
    <row r="20" spans="2:16" s="115" customFormat="1" ht="12" thickBot="1">
      <c r="B20" s="116"/>
      <c r="C20" s="117"/>
      <c r="D20" s="304" t="s">
        <v>178</v>
      </c>
      <c r="E20" s="99" t="s">
        <v>149</v>
      </c>
      <c r="F20" s="304" t="s">
        <v>178</v>
      </c>
      <c r="G20" s="99" t="s">
        <v>149</v>
      </c>
      <c r="H20" s="304" t="s">
        <v>178</v>
      </c>
      <c r="I20" s="99" t="s">
        <v>149</v>
      </c>
      <c r="J20" s="304" t="s">
        <v>178</v>
      </c>
      <c r="K20" s="99" t="s">
        <v>149</v>
      </c>
      <c r="L20" s="304" t="s">
        <v>178</v>
      </c>
      <c r="M20" s="99" t="s">
        <v>149</v>
      </c>
      <c r="N20" s="111"/>
      <c r="O20" s="304" t="s">
        <v>178</v>
      </c>
      <c r="P20" s="99" t="s">
        <v>149</v>
      </c>
    </row>
    <row r="21" spans="2:16" s="115" customFormat="1" ht="12" thickBot="1">
      <c r="B21" s="120">
        <v>14</v>
      </c>
      <c r="C21" s="117">
        <v>1</v>
      </c>
      <c r="D21" s="126" t="s">
        <v>4</v>
      </c>
      <c r="F21" s="155" t="s">
        <v>34</v>
      </c>
      <c r="G21" s="99"/>
      <c r="H21" s="123" t="s">
        <v>2</v>
      </c>
      <c r="I21" s="99"/>
      <c r="J21" s="163" t="s">
        <v>40</v>
      </c>
      <c r="K21" s="131" t="s">
        <v>152</v>
      </c>
      <c r="L21" s="166" t="s">
        <v>35</v>
      </c>
      <c r="M21" s="99"/>
      <c r="N21" s="216">
        <v>8</v>
      </c>
      <c r="O21" s="127" t="s">
        <v>16</v>
      </c>
      <c r="P21" s="100" t="s">
        <v>171</v>
      </c>
    </row>
    <row r="22" spans="2:16" s="115" customFormat="1" ht="12" thickBot="1">
      <c r="B22" s="120">
        <v>15</v>
      </c>
      <c r="C22" s="117">
        <v>2</v>
      </c>
      <c r="D22" s="126" t="s">
        <v>4</v>
      </c>
      <c r="E22" s="95" t="s">
        <v>147</v>
      </c>
      <c r="F22" s="155" t="s">
        <v>34</v>
      </c>
      <c r="G22" s="103" t="s">
        <v>151</v>
      </c>
      <c r="H22" s="123" t="s">
        <v>2</v>
      </c>
      <c r="I22" s="99" t="s">
        <v>159</v>
      </c>
      <c r="J22" s="163" t="s">
        <v>40</v>
      </c>
      <c r="K22" s="131"/>
      <c r="L22" s="166" t="s">
        <v>35</v>
      </c>
      <c r="M22" s="101" t="s">
        <v>160</v>
      </c>
      <c r="N22" s="217">
        <v>9</v>
      </c>
      <c r="O22" s="127" t="s">
        <v>16</v>
      </c>
      <c r="P22" s="101"/>
    </row>
    <row r="23" spans="2:17" s="115" customFormat="1" ht="12" thickBot="1">
      <c r="B23" s="120">
        <v>16</v>
      </c>
      <c r="C23" s="117">
        <v>3</v>
      </c>
      <c r="D23" s="126" t="s">
        <v>4</v>
      </c>
      <c r="E23" s="99"/>
      <c r="F23" s="155" t="s">
        <v>34</v>
      </c>
      <c r="G23" s="103"/>
      <c r="H23" s="165" t="s">
        <v>135</v>
      </c>
      <c r="I23" s="100" t="s">
        <v>186</v>
      </c>
      <c r="J23" s="219" t="s">
        <v>40</v>
      </c>
      <c r="K23" s="95"/>
      <c r="L23" s="166" t="s">
        <v>35</v>
      </c>
      <c r="M23" s="101"/>
      <c r="N23" s="217">
        <v>10</v>
      </c>
      <c r="O23" s="136" t="s">
        <v>16</v>
      </c>
      <c r="P23" s="153"/>
      <c r="Q23" s="115">
        <v>36</v>
      </c>
    </row>
    <row r="24" spans="2:16" s="115" customFormat="1" ht="12.75">
      <c r="B24" s="120">
        <v>17</v>
      </c>
      <c r="C24" s="117">
        <v>4</v>
      </c>
      <c r="D24" s="148" t="s">
        <v>14</v>
      </c>
      <c r="E24" s="99" t="s">
        <v>8</v>
      </c>
      <c r="F24" s="149" t="s">
        <v>4</v>
      </c>
      <c r="G24" s="103" t="s">
        <v>3</v>
      </c>
      <c r="H24" s="165" t="s">
        <v>135</v>
      </c>
      <c r="I24" s="100"/>
      <c r="J24" s="155" t="s">
        <v>34</v>
      </c>
      <c r="K24" s="103" t="s">
        <v>151</v>
      </c>
      <c r="L24" s="165" t="s">
        <v>135</v>
      </c>
      <c r="M24" s="99"/>
      <c r="N24" s="217">
        <v>11</v>
      </c>
      <c r="O24" s="126" t="s">
        <v>4</v>
      </c>
      <c r="P24" s="177" t="s">
        <v>197</v>
      </c>
    </row>
    <row r="25" spans="2:16" s="115" customFormat="1" ht="12.75">
      <c r="B25" s="120">
        <v>18</v>
      </c>
      <c r="C25" s="117">
        <v>5</v>
      </c>
      <c r="D25" s="148" t="s">
        <v>14</v>
      </c>
      <c r="E25" s="100" t="s">
        <v>144</v>
      </c>
      <c r="F25" s="149" t="s">
        <v>4</v>
      </c>
      <c r="G25" s="95" t="s">
        <v>147</v>
      </c>
      <c r="H25" s="125" t="s">
        <v>14</v>
      </c>
      <c r="I25" s="100" t="s">
        <v>8</v>
      </c>
      <c r="J25" s="155" t="s">
        <v>34</v>
      </c>
      <c r="K25" s="103"/>
      <c r="L25" s="165" t="s">
        <v>135</v>
      </c>
      <c r="M25" s="100" t="s">
        <v>186</v>
      </c>
      <c r="N25" s="217">
        <v>12</v>
      </c>
      <c r="O25" s="126" t="s">
        <v>4</v>
      </c>
      <c r="P25" s="198"/>
    </row>
    <row r="26" spans="2:16" s="115" customFormat="1" ht="13.5" thickBot="1">
      <c r="B26" s="156">
        <v>19</v>
      </c>
      <c r="C26" s="157">
        <v>6</v>
      </c>
      <c r="D26" s="150" t="s">
        <v>14</v>
      </c>
      <c r="E26" s="129"/>
      <c r="F26" s="151" t="s">
        <v>4</v>
      </c>
      <c r="G26" s="135"/>
      <c r="H26" s="132" t="s">
        <v>14</v>
      </c>
      <c r="I26" s="133" t="s">
        <v>143</v>
      </c>
      <c r="J26" s="158" t="s">
        <v>34</v>
      </c>
      <c r="K26" s="133"/>
      <c r="L26" s="165" t="s">
        <v>135</v>
      </c>
      <c r="M26" s="100"/>
      <c r="N26" s="218">
        <v>13</v>
      </c>
      <c r="O26" s="134" t="s">
        <v>4</v>
      </c>
      <c r="P26" s="198"/>
    </row>
    <row r="27" spans="2:14" s="115" customFormat="1" ht="12" thickBot="1">
      <c r="B27" s="159"/>
      <c r="C27" s="160"/>
      <c r="D27" s="160"/>
      <c r="E27" s="139"/>
      <c r="F27" s="140"/>
      <c r="G27" s="140"/>
      <c r="N27" s="140"/>
    </row>
    <row r="28" spans="2:16" s="115" customFormat="1" ht="12" thickBot="1">
      <c r="B28" s="161"/>
      <c r="C28" s="162"/>
      <c r="D28" s="111" t="s">
        <v>17</v>
      </c>
      <c r="E28" s="221" t="s">
        <v>30</v>
      </c>
      <c r="F28" s="111" t="s">
        <v>18</v>
      </c>
      <c r="G28" s="112" t="s">
        <v>31</v>
      </c>
      <c r="H28" s="145" t="s">
        <v>19</v>
      </c>
      <c r="I28" s="145" t="s">
        <v>32</v>
      </c>
      <c r="J28" s="111" t="s">
        <v>20</v>
      </c>
      <c r="K28" s="109" t="s">
        <v>33</v>
      </c>
      <c r="L28" s="111" t="s">
        <v>21</v>
      </c>
      <c r="M28" s="112" t="s">
        <v>44</v>
      </c>
      <c r="N28" s="112"/>
      <c r="O28" s="154" t="s">
        <v>126</v>
      </c>
      <c r="P28" s="146">
        <v>39382</v>
      </c>
    </row>
    <row r="29" spans="2:16" s="115" customFormat="1" ht="12" thickBot="1">
      <c r="B29" s="161"/>
      <c r="C29" s="162"/>
      <c r="D29" s="304" t="s">
        <v>178</v>
      </c>
      <c r="E29" s="99" t="s">
        <v>149</v>
      </c>
      <c r="F29" s="304" t="s">
        <v>178</v>
      </c>
      <c r="G29" s="101" t="s">
        <v>150</v>
      </c>
      <c r="H29" s="304" t="s">
        <v>178</v>
      </c>
      <c r="I29" s="101" t="s">
        <v>150</v>
      </c>
      <c r="J29" s="304" t="s">
        <v>178</v>
      </c>
      <c r="K29" s="101" t="s">
        <v>150</v>
      </c>
      <c r="L29" s="304" t="s">
        <v>178</v>
      </c>
      <c r="M29" s="100" t="s">
        <v>150</v>
      </c>
      <c r="N29" s="112"/>
      <c r="O29" s="304" t="s">
        <v>178</v>
      </c>
      <c r="P29" s="101" t="s">
        <v>150</v>
      </c>
    </row>
    <row r="30" spans="2:15" s="115" customFormat="1" ht="12.75">
      <c r="B30" s="120">
        <v>14</v>
      </c>
      <c r="C30" s="117">
        <v>1</v>
      </c>
      <c r="D30" s="164" t="s">
        <v>34</v>
      </c>
      <c r="E30" s="115" t="s">
        <v>194</v>
      </c>
      <c r="F30" s="222" t="s">
        <v>35</v>
      </c>
      <c r="H30" s="191" t="s">
        <v>40</v>
      </c>
      <c r="I30" s="10" t="s">
        <v>152</v>
      </c>
      <c r="J30" s="149" t="s">
        <v>4</v>
      </c>
      <c r="L30" s="149" t="s">
        <v>4</v>
      </c>
      <c r="M30" s="95" t="s">
        <v>156</v>
      </c>
      <c r="N30" s="228">
        <v>8</v>
      </c>
      <c r="O30" s="127" t="s">
        <v>16</v>
      </c>
    </row>
    <row r="31" spans="2:16" s="115" customFormat="1" ht="12.75">
      <c r="B31" s="120">
        <v>15</v>
      </c>
      <c r="C31" s="117">
        <v>2</v>
      </c>
      <c r="D31" s="164" t="s">
        <v>34</v>
      </c>
      <c r="F31" s="222" t="s">
        <v>35</v>
      </c>
      <c r="G31" s="101" t="s">
        <v>160</v>
      </c>
      <c r="H31" s="191" t="s">
        <v>40</v>
      </c>
      <c r="I31" s="10"/>
      <c r="J31" s="149" t="s">
        <v>4</v>
      </c>
      <c r="K31" s="103" t="s">
        <v>156</v>
      </c>
      <c r="L31" s="149" t="s">
        <v>4</v>
      </c>
      <c r="N31" s="229">
        <v>9</v>
      </c>
      <c r="O31" s="127" t="s">
        <v>16</v>
      </c>
      <c r="P31" s="100" t="s">
        <v>171</v>
      </c>
    </row>
    <row r="32" spans="2:17" s="115" customFormat="1" ht="13.5" thickBot="1">
      <c r="B32" s="120">
        <v>16</v>
      </c>
      <c r="C32" s="117">
        <v>3</v>
      </c>
      <c r="D32" s="164" t="s">
        <v>34</v>
      </c>
      <c r="E32" s="115" t="s">
        <v>196</v>
      </c>
      <c r="F32" s="222" t="s">
        <v>35</v>
      </c>
      <c r="G32" s="95"/>
      <c r="H32" s="191" t="s">
        <v>40</v>
      </c>
      <c r="I32" s="10"/>
      <c r="J32" s="149" t="s">
        <v>4</v>
      </c>
      <c r="K32" s="101"/>
      <c r="L32" s="151" t="s">
        <v>4</v>
      </c>
      <c r="N32" s="229">
        <v>10</v>
      </c>
      <c r="O32" s="127" t="s">
        <v>16</v>
      </c>
      <c r="P32" s="100"/>
      <c r="Q32" s="115">
        <v>36</v>
      </c>
    </row>
    <row r="33" spans="2:16" s="115" customFormat="1" ht="11.25">
      <c r="B33" s="120">
        <v>17</v>
      </c>
      <c r="C33" s="117">
        <v>4</v>
      </c>
      <c r="D33" s="163" t="s">
        <v>40</v>
      </c>
      <c r="E33" s="115" t="s">
        <v>195</v>
      </c>
      <c r="F33" s="163" t="s">
        <v>40</v>
      </c>
      <c r="G33" s="101" t="s">
        <v>150</v>
      </c>
      <c r="H33" s="168" t="s">
        <v>16</v>
      </c>
      <c r="I33" s="101" t="s">
        <v>171</v>
      </c>
      <c r="J33" s="165" t="s">
        <v>135</v>
      </c>
      <c r="K33" s="101" t="s">
        <v>124</v>
      </c>
      <c r="L33" s="167" t="s">
        <v>34</v>
      </c>
      <c r="N33" s="229">
        <v>11</v>
      </c>
      <c r="O33" s="127" t="s">
        <v>16</v>
      </c>
      <c r="P33" s="100" t="s">
        <v>171</v>
      </c>
    </row>
    <row r="34" spans="2:16" s="115" customFormat="1" ht="11.25">
      <c r="B34" s="120">
        <v>18</v>
      </c>
      <c r="C34" s="117">
        <v>5</v>
      </c>
      <c r="D34" s="163" t="s">
        <v>40</v>
      </c>
      <c r="F34" s="163" t="s">
        <v>40</v>
      </c>
      <c r="G34" s="103" t="s">
        <v>152</v>
      </c>
      <c r="H34" s="168" t="s">
        <v>16</v>
      </c>
      <c r="I34" s="101"/>
      <c r="J34" s="165" t="s">
        <v>135</v>
      </c>
      <c r="K34" s="101" t="s">
        <v>186</v>
      </c>
      <c r="L34" s="167" t="s">
        <v>34</v>
      </c>
      <c r="M34" s="103" t="s">
        <v>151</v>
      </c>
      <c r="N34" s="229">
        <v>12</v>
      </c>
      <c r="O34" s="127" t="s">
        <v>16</v>
      </c>
      <c r="P34" s="100"/>
    </row>
    <row r="35" spans="2:16" s="115" customFormat="1" ht="12" thickBot="1">
      <c r="B35" s="156">
        <v>19</v>
      </c>
      <c r="C35" s="157">
        <v>6</v>
      </c>
      <c r="D35" s="163" t="s">
        <v>40</v>
      </c>
      <c r="F35" s="163" t="s">
        <v>40</v>
      </c>
      <c r="G35" s="135"/>
      <c r="H35" s="169" t="s">
        <v>16</v>
      </c>
      <c r="I35" s="153"/>
      <c r="J35" s="170" t="s">
        <v>135</v>
      </c>
      <c r="K35" s="153"/>
      <c r="L35" s="167" t="s">
        <v>34</v>
      </c>
      <c r="M35" s="95"/>
      <c r="N35" s="230">
        <v>13</v>
      </c>
      <c r="O35" s="136" t="s">
        <v>16</v>
      </c>
      <c r="P35" s="133"/>
    </row>
    <row r="36" spans="2:14" s="115" customFormat="1" ht="12" thickBot="1">
      <c r="B36" s="171"/>
      <c r="C36" s="103"/>
      <c r="E36" s="139"/>
      <c r="F36" s="140"/>
      <c r="G36" s="140"/>
      <c r="N36" s="140"/>
    </row>
    <row r="37" spans="2:14" s="115" customFormat="1" ht="11.25">
      <c r="B37" s="105"/>
      <c r="C37" s="106"/>
      <c r="D37" s="111" t="s">
        <v>17</v>
      </c>
      <c r="E37" s="144" t="s">
        <v>36</v>
      </c>
      <c r="F37" s="145" t="s">
        <v>18</v>
      </c>
      <c r="G37" s="145" t="s">
        <v>37</v>
      </c>
      <c r="I37" s="111" t="s">
        <v>19</v>
      </c>
      <c r="J37" s="112" t="s">
        <v>38</v>
      </c>
      <c r="L37" s="160" t="s">
        <v>39</v>
      </c>
      <c r="M37" s="140"/>
      <c r="N37" s="140"/>
    </row>
    <row r="38" spans="2:14" s="115" customFormat="1" ht="12" thickBot="1">
      <c r="B38" s="105"/>
      <c r="C38" s="106"/>
      <c r="D38" s="304"/>
      <c r="E38" s="101" t="s">
        <v>150</v>
      </c>
      <c r="F38" s="160"/>
      <c r="G38" s="101" t="s">
        <v>150</v>
      </c>
      <c r="I38" s="304"/>
      <c r="J38" s="100" t="s">
        <v>150</v>
      </c>
      <c r="L38" s="160"/>
      <c r="M38" s="140"/>
      <c r="N38" s="140"/>
    </row>
    <row r="39" spans="2:14" s="115" customFormat="1" ht="12.75">
      <c r="B39" s="120">
        <v>14</v>
      </c>
      <c r="C39" s="117">
        <v>1</v>
      </c>
      <c r="D39" s="178" t="s">
        <v>34</v>
      </c>
      <c r="E39" s="103" t="s">
        <v>151</v>
      </c>
      <c r="F39" s="183" t="s">
        <v>187</v>
      </c>
      <c r="G39" s="100" t="s">
        <v>186</v>
      </c>
      <c r="H39" s="228">
        <v>8</v>
      </c>
      <c r="I39" s="176" t="s">
        <v>46</v>
      </c>
      <c r="J39" s="100" t="s">
        <v>167</v>
      </c>
      <c r="N39" s="140"/>
    </row>
    <row r="40" spans="2:14" s="115" customFormat="1" ht="13.5" thickBot="1">
      <c r="B40" s="120">
        <v>15</v>
      </c>
      <c r="C40" s="117">
        <v>2</v>
      </c>
      <c r="D40" s="178" t="s">
        <v>34</v>
      </c>
      <c r="E40" s="177"/>
      <c r="F40" s="183" t="s">
        <v>187</v>
      </c>
      <c r="G40"/>
      <c r="H40" s="229">
        <v>9</v>
      </c>
      <c r="I40" s="192" t="s">
        <v>46</v>
      </c>
      <c r="J40" s="180"/>
      <c r="K40" s="103"/>
      <c r="N40" s="140"/>
    </row>
    <row r="41" spans="2:14" s="115" customFormat="1" ht="13.5" thickBot="1">
      <c r="B41" s="120">
        <v>16</v>
      </c>
      <c r="C41" s="117">
        <v>3</v>
      </c>
      <c r="D41" s="179" t="s">
        <v>34</v>
      </c>
      <c r="E41" s="180"/>
      <c r="F41" s="231" t="s">
        <v>35</v>
      </c>
      <c r="G41" s="101" t="s">
        <v>160</v>
      </c>
      <c r="H41" s="229">
        <v>10</v>
      </c>
      <c r="I41" s="231" t="s">
        <v>35</v>
      </c>
      <c r="J41" s="101" t="s">
        <v>160</v>
      </c>
      <c r="K41" s="101"/>
      <c r="N41" s="140"/>
    </row>
    <row r="42" spans="2:17" s="115" customFormat="1" ht="11.25">
      <c r="B42" s="120">
        <v>17</v>
      </c>
      <c r="C42" s="117">
        <v>4</v>
      </c>
      <c r="D42" s="126" t="s">
        <v>4</v>
      </c>
      <c r="F42" s="231" t="s">
        <v>35</v>
      </c>
      <c r="H42" s="229">
        <v>11</v>
      </c>
      <c r="I42" s="231" t="s">
        <v>35</v>
      </c>
      <c r="N42" s="140"/>
      <c r="Q42" s="115">
        <v>18</v>
      </c>
    </row>
    <row r="43" spans="2:14" s="115" customFormat="1" ht="12.75">
      <c r="B43" s="120">
        <v>18</v>
      </c>
      <c r="C43" s="117">
        <v>5</v>
      </c>
      <c r="D43" s="126" t="s">
        <v>4</v>
      </c>
      <c r="E43" s="95" t="s">
        <v>156</v>
      </c>
      <c r="F43" s="231" t="s">
        <v>35</v>
      </c>
      <c r="G43" s="101"/>
      <c r="H43" s="229">
        <v>12</v>
      </c>
      <c r="I43" s="185" t="s">
        <v>4</v>
      </c>
      <c r="J43" s="95" t="s">
        <v>156</v>
      </c>
      <c r="N43" s="140"/>
    </row>
    <row r="44" spans="2:16" s="115" customFormat="1" ht="13.5" thickBot="1">
      <c r="B44" s="120">
        <v>19</v>
      </c>
      <c r="C44" s="117">
        <v>6</v>
      </c>
      <c r="D44" s="126" t="s">
        <v>4</v>
      </c>
      <c r="E44" s="95"/>
      <c r="F44" s="232" t="s">
        <v>35</v>
      </c>
      <c r="G44" s="153"/>
      <c r="H44" s="230">
        <v>13</v>
      </c>
      <c r="I44" s="186" t="s">
        <v>4</v>
      </c>
      <c r="J44" s="180"/>
      <c r="N44" s="140"/>
      <c r="O44" s="115" t="s">
        <v>45</v>
      </c>
      <c r="P44" s="173">
        <f>SUM(Q2:Q42)</f>
        <v>162</v>
      </c>
    </row>
    <row r="45" spans="2:4" ht="12.75">
      <c r="B45" s="104"/>
      <c r="C45" s="89"/>
      <c r="D45" s="94"/>
    </row>
    <row r="46" spans="2:4" ht="12.75">
      <c r="B46" s="90"/>
      <c r="C46" s="10"/>
      <c r="D46" s="4"/>
    </row>
    <row r="47" spans="2:4" ht="12.75">
      <c r="B47" s="90"/>
      <c r="C47" s="10"/>
      <c r="D47" s="4"/>
    </row>
    <row r="48" spans="2:4" ht="12.75">
      <c r="B48" s="90"/>
      <c r="C48" s="10"/>
      <c r="D48" s="4"/>
    </row>
    <row r="49" spans="2:5" ht="12.75">
      <c r="B49" s="90"/>
      <c r="C49" s="10"/>
      <c r="D49" s="4"/>
      <c r="E49" s="97"/>
    </row>
    <row r="50" spans="2:5" ht="12.75">
      <c r="B50" s="90"/>
      <c r="C50" s="10"/>
      <c r="D50" s="4"/>
      <c r="E50" s="97"/>
    </row>
    <row r="51" spans="2:5" ht="12.75">
      <c r="B51" s="90"/>
      <c r="C51" s="10"/>
      <c r="D51" s="4"/>
      <c r="E51" s="97"/>
    </row>
    <row r="52" spans="2:5" ht="12.75">
      <c r="B52" s="90"/>
      <c r="C52" s="10"/>
      <c r="D52" s="4"/>
      <c r="E52" s="97"/>
    </row>
    <row r="53" spans="2:5" ht="12.75">
      <c r="B53" s="90"/>
      <c r="C53" s="10"/>
      <c r="D53" s="4"/>
      <c r="E53" s="97"/>
    </row>
    <row r="54" spans="2:5" ht="12.75">
      <c r="B54" s="90"/>
      <c r="C54" s="10"/>
      <c r="D54" s="4"/>
      <c r="E54" s="97"/>
    </row>
    <row r="55" spans="2:5" ht="12.75">
      <c r="B55" s="90"/>
      <c r="C55" s="10"/>
      <c r="D55" s="4"/>
      <c r="E55" s="97"/>
    </row>
    <row r="56" spans="2:5" ht="12.75">
      <c r="B56" s="90"/>
      <c r="C56" s="10"/>
      <c r="D56" s="4"/>
      <c r="E56" s="97"/>
    </row>
    <row r="57" spans="2:5" ht="12.75">
      <c r="B57" s="90"/>
      <c r="C57" s="10"/>
      <c r="D57" s="4"/>
      <c r="E57" s="97"/>
    </row>
    <row r="58" spans="2:5" ht="12.75">
      <c r="B58" s="90"/>
      <c r="C58" s="10"/>
      <c r="D58" s="4"/>
      <c r="E58" s="97"/>
    </row>
    <row r="59" spans="2:5" ht="12.75">
      <c r="B59" s="90"/>
      <c r="C59" s="10"/>
      <c r="D59" s="4"/>
      <c r="E59" s="97"/>
    </row>
    <row r="60" spans="2:5" ht="12.75">
      <c r="B60" s="90"/>
      <c r="C60" s="10"/>
      <c r="D60" s="4"/>
      <c r="E60" s="97"/>
    </row>
    <row r="61" spans="2:5" ht="12.75">
      <c r="B61" s="90"/>
      <c r="C61" s="10"/>
      <c r="D61" s="4"/>
      <c r="E61" s="97"/>
    </row>
    <row r="62" spans="2:5" ht="12.75">
      <c r="B62" s="90"/>
      <c r="C62" s="10"/>
      <c r="D62" s="4"/>
      <c r="E62" s="97"/>
    </row>
    <row r="63" spans="2:5" ht="12.75">
      <c r="B63" s="90"/>
      <c r="C63" s="10"/>
      <c r="D63" s="4"/>
      <c r="E63" s="97"/>
    </row>
    <row r="64" spans="2:5" ht="12.75">
      <c r="B64" s="90"/>
      <c r="C64" s="10"/>
      <c r="D64" s="4"/>
      <c r="E64" s="97"/>
    </row>
    <row r="65" spans="2:5" ht="12.75">
      <c r="B65" s="90"/>
      <c r="C65" s="10"/>
      <c r="D65" s="4"/>
      <c r="E65" s="97"/>
    </row>
    <row r="66" spans="2:5" ht="12.75">
      <c r="B66" s="90"/>
      <c r="C66" s="10"/>
      <c r="D66" s="4"/>
      <c r="E66" s="97"/>
    </row>
    <row r="67" spans="2:5" ht="12.75">
      <c r="B67" s="90"/>
      <c r="C67" s="10"/>
      <c r="D67" s="4"/>
      <c r="E67" s="97"/>
    </row>
    <row r="68" spans="2:5" ht="12.75">
      <c r="B68" s="90"/>
      <c r="C68" s="10"/>
      <c r="D68" s="4"/>
      <c r="E68" s="97"/>
    </row>
    <row r="69" spans="2:5" ht="12.75">
      <c r="B69" s="90"/>
      <c r="C69" s="10"/>
      <c r="D69" s="4"/>
      <c r="E69" s="97"/>
    </row>
    <row r="70" spans="2:5" ht="12.75">
      <c r="B70" s="90"/>
      <c r="C70" s="10"/>
      <c r="D70" s="4"/>
      <c r="E70" s="97"/>
    </row>
    <row r="71" spans="2:5" ht="12.75">
      <c r="B71" s="90"/>
      <c r="C71" s="10"/>
      <c r="D71" s="4"/>
      <c r="E71" s="97"/>
    </row>
    <row r="72" spans="2:5" ht="12.75">
      <c r="B72" s="90"/>
      <c r="C72" s="10"/>
      <c r="D72" s="4"/>
      <c r="E72" s="97"/>
    </row>
    <row r="73" spans="2:5" ht="12.75">
      <c r="B73" s="90"/>
      <c r="C73" s="10"/>
      <c r="D73" s="4"/>
      <c r="E73" s="97"/>
    </row>
    <row r="74" spans="2:5" ht="12.75">
      <c r="B74" s="90"/>
      <c r="C74" s="10"/>
      <c r="D74" s="4"/>
      <c r="E74" s="97"/>
    </row>
    <row r="75" spans="2:5" ht="12.75">
      <c r="B75" s="90"/>
      <c r="C75" s="10"/>
      <c r="D75" s="4"/>
      <c r="E75" s="97"/>
    </row>
    <row r="76" spans="2:5" ht="12.75">
      <c r="B76" s="90"/>
      <c r="C76" s="10"/>
      <c r="D76" s="4"/>
      <c r="E76" s="97"/>
    </row>
    <row r="77" spans="2:5" ht="12.75">
      <c r="B77" s="90"/>
      <c r="C77" s="10"/>
      <c r="D77" s="4"/>
      <c r="E77" s="97"/>
    </row>
    <row r="78" spans="2:5" ht="12.75">
      <c r="B78" s="90"/>
      <c r="C78" s="10"/>
      <c r="D78" s="4"/>
      <c r="E78" s="97"/>
    </row>
    <row r="79" spans="2:5" ht="12.75">
      <c r="B79" s="90"/>
      <c r="C79" s="10"/>
      <c r="D79" s="4"/>
      <c r="E79" s="97"/>
    </row>
    <row r="80" spans="2:5" ht="12.75">
      <c r="B80" s="90"/>
      <c r="C80" s="10"/>
      <c r="D80" s="4"/>
      <c r="E80" s="97"/>
    </row>
  </sheetData>
  <printOptions/>
  <pageMargins left="0.75" right="0.75" top="1" bottom="1" header="0.5" footer="0.5"/>
  <pageSetup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6"/>
  <sheetViews>
    <sheetView view="pageBreakPreview" zoomScaleNormal="75" zoomScaleSheetLayoutView="100" workbookViewId="0" topLeftCell="A1">
      <selection activeCell="A1" sqref="A1:IV30"/>
    </sheetView>
  </sheetViews>
  <sheetFormatPr defaultColWidth="9.140625" defaultRowHeight="12.75"/>
  <cols>
    <col min="1" max="1" width="4.7109375" style="0" customWidth="1"/>
    <col min="3" max="3" width="4.421875" style="0" customWidth="1"/>
    <col min="4" max="4" width="9.7109375" style="0" customWidth="1"/>
    <col min="6" max="6" width="10.421875" style="0" customWidth="1"/>
    <col min="7" max="7" width="8.00390625" style="0" customWidth="1"/>
    <col min="8" max="8" width="9.57421875" style="0" customWidth="1"/>
    <col min="11" max="11" width="8.57421875" style="0" customWidth="1"/>
    <col min="12" max="12" width="10.7109375" style="0" customWidth="1"/>
    <col min="14" max="14" width="6.7109375" style="0" bestFit="1" customWidth="1"/>
    <col min="15" max="15" width="10.7109375" style="0" customWidth="1"/>
    <col min="18" max="18" width="5.28125" style="0" customWidth="1"/>
    <col min="24" max="24" width="9.140625" style="1" customWidth="1"/>
    <col min="26" max="26" width="4.140625" style="0" customWidth="1"/>
  </cols>
  <sheetData>
    <row r="1" ht="13.5" thickBot="1">
      <c r="D1" t="s">
        <v>134</v>
      </c>
    </row>
    <row r="2" spans="2:16" ht="12.75">
      <c r="B2" s="5"/>
      <c r="D2" s="4"/>
      <c r="E2" s="4"/>
      <c r="F2" s="4"/>
      <c r="G2" s="4"/>
      <c r="H2" s="3"/>
      <c r="I2" s="3"/>
      <c r="J2" s="3"/>
      <c r="L2" s="174" t="s">
        <v>15</v>
      </c>
      <c r="M2" s="175">
        <v>39388</v>
      </c>
      <c r="N2" s="207"/>
      <c r="O2" s="181" t="s">
        <v>126</v>
      </c>
      <c r="P2" s="182">
        <v>39389</v>
      </c>
    </row>
    <row r="3" spans="2:16" ht="12.75">
      <c r="B3" s="5"/>
      <c r="D3" s="4"/>
      <c r="E3" s="4"/>
      <c r="J3" s="3"/>
      <c r="L3" s="193" t="s">
        <v>148</v>
      </c>
      <c r="M3" s="177" t="s">
        <v>153</v>
      </c>
      <c r="N3" s="8"/>
      <c r="O3" s="193" t="s">
        <v>148</v>
      </c>
      <c r="P3" s="177" t="s">
        <v>153</v>
      </c>
    </row>
    <row r="4" spans="2:16" ht="12.75">
      <c r="B4" s="6">
        <v>14</v>
      </c>
      <c r="C4" s="5">
        <v>1</v>
      </c>
      <c r="L4" s="189" t="s">
        <v>35</v>
      </c>
      <c r="M4" s="177" t="s">
        <v>145</v>
      </c>
      <c r="N4" s="208">
        <v>8</v>
      </c>
      <c r="O4" s="172" t="s">
        <v>16</v>
      </c>
      <c r="P4" s="115"/>
    </row>
    <row r="5" spans="2:16" ht="12.75">
      <c r="B5" s="6">
        <v>15</v>
      </c>
      <c r="C5" s="5">
        <v>2</v>
      </c>
      <c r="D5" s="3"/>
      <c r="L5" s="189" t="s">
        <v>35</v>
      </c>
      <c r="M5" s="101" t="s">
        <v>160</v>
      </c>
      <c r="N5" s="209">
        <v>9</v>
      </c>
      <c r="O5" s="172" t="s">
        <v>16</v>
      </c>
      <c r="P5" s="100" t="s">
        <v>171</v>
      </c>
    </row>
    <row r="6" spans="2:17" ht="12.75">
      <c r="B6" s="6">
        <v>16</v>
      </c>
      <c r="C6" s="5">
        <v>3</v>
      </c>
      <c r="L6" s="189" t="s">
        <v>35</v>
      </c>
      <c r="M6" s="177"/>
      <c r="N6" s="209">
        <v>10</v>
      </c>
      <c r="O6" s="172" t="s">
        <v>16</v>
      </c>
      <c r="P6" s="99"/>
      <c r="Q6">
        <v>12</v>
      </c>
    </row>
    <row r="7" spans="2:16" ht="12.75">
      <c r="B7" s="6">
        <v>17</v>
      </c>
      <c r="C7" s="5">
        <v>4</v>
      </c>
      <c r="L7" s="178" t="s">
        <v>34</v>
      </c>
      <c r="M7" s="103" t="s">
        <v>151</v>
      </c>
      <c r="N7" s="209">
        <v>11</v>
      </c>
      <c r="O7" s="126" t="s">
        <v>4</v>
      </c>
      <c r="P7" s="95" t="s">
        <v>156</v>
      </c>
    </row>
    <row r="8" spans="2:16" ht="12.75">
      <c r="B8" s="6">
        <v>18</v>
      </c>
      <c r="C8" s="5">
        <v>5</v>
      </c>
      <c r="L8" s="178" t="s">
        <v>34</v>
      </c>
      <c r="M8" s="177"/>
      <c r="N8" s="210">
        <v>12</v>
      </c>
      <c r="O8" s="126" t="s">
        <v>4</v>
      </c>
      <c r="P8" s="95"/>
    </row>
    <row r="9" spans="2:16" ht="13.5" thickBot="1">
      <c r="B9" s="6">
        <v>19</v>
      </c>
      <c r="C9" s="5">
        <v>6</v>
      </c>
      <c r="L9" s="178" t="s">
        <v>34</v>
      </c>
      <c r="M9" s="177"/>
      <c r="N9" s="211">
        <v>13</v>
      </c>
      <c r="O9" s="134" t="s">
        <v>4</v>
      </c>
      <c r="P9" s="129"/>
    </row>
    <row r="10" ht="13.5" thickBot="1">
      <c r="O10" s="1"/>
    </row>
    <row r="11" spans="2:16" ht="12.75">
      <c r="B11" s="5"/>
      <c r="C11" s="6"/>
      <c r="D11" s="181" t="s">
        <v>0</v>
      </c>
      <c r="E11" s="233">
        <v>39391</v>
      </c>
      <c r="F11" s="181" t="s">
        <v>6</v>
      </c>
      <c r="G11" s="187">
        <v>39392</v>
      </c>
      <c r="H11" s="235" t="s">
        <v>10</v>
      </c>
      <c r="I11" s="175">
        <v>39393</v>
      </c>
      <c r="J11" s="174" t="s">
        <v>12</v>
      </c>
      <c r="K11" s="182">
        <v>39394</v>
      </c>
      <c r="L11" s="174" t="s">
        <v>15</v>
      </c>
      <c r="M11" s="175">
        <v>39395</v>
      </c>
      <c r="N11" s="207"/>
      <c r="O11" s="181" t="s">
        <v>126</v>
      </c>
      <c r="P11" s="182">
        <v>39396</v>
      </c>
    </row>
    <row r="12" spans="4:16" ht="12.75">
      <c r="D12" s="188" t="s">
        <v>148</v>
      </c>
      <c r="E12" s="10" t="s">
        <v>153</v>
      </c>
      <c r="F12" s="10" t="s">
        <v>148</v>
      </c>
      <c r="G12" s="177" t="s">
        <v>154</v>
      </c>
      <c r="H12" s="10" t="s">
        <v>148</v>
      </c>
      <c r="I12" s="177" t="s">
        <v>154</v>
      </c>
      <c r="J12" s="188" t="s">
        <v>148</v>
      </c>
      <c r="K12" s="177" t="s">
        <v>154</v>
      </c>
      <c r="L12" s="188" t="s">
        <v>148</v>
      </c>
      <c r="M12" s="177" t="s">
        <v>154</v>
      </c>
      <c r="N12" s="10"/>
      <c r="O12" s="193" t="s">
        <v>148</v>
      </c>
      <c r="P12" s="177" t="s">
        <v>154</v>
      </c>
    </row>
    <row r="13" spans="2:16" ht="12.75">
      <c r="B13" s="6">
        <v>14</v>
      </c>
      <c r="C13" s="5">
        <v>1</v>
      </c>
      <c r="D13" s="178" t="s">
        <v>34</v>
      </c>
      <c r="E13" s="103" t="s">
        <v>151</v>
      </c>
      <c r="F13" s="185" t="s">
        <v>4</v>
      </c>
      <c r="G13" s="95" t="s">
        <v>156</v>
      </c>
      <c r="H13" s="191" t="s">
        <v>40</v>
      </c>
      <c r="I13" s="10" t="s">
        <v>152</v>
      </c>
      <c r="J13" s="184" t="s">
        <v>16</v>
      </c>
      <c r="K13" s="100" t="s">
        <v>171</v>
      </c>
      <c r="L13" s="191" t="s">
        <v>40</v>
      </c>
      <c r="M13" s="10" t="s">
        <v>152</v>
      </c>
      <c r="N13" s="208">
        <v>8</v>
      </c>
      <c r="O13" s="184" t="s">
        <v>16</v>
      </c>
      <c r="P13" s="100" t="s">
        <v>171</v>
      </c>
    </row>
    <row r="14" spans="2:16" ht="12.75">
      <c r="B14" s="6">
        <v>15</v>
      </c>
      <c r="C14" s="5">
        <v>2</v>
      </c>
      <c r="D14" s="178" t="s">
        <v>34</v>
      </c>
      <c r="E14" s="177"/>
      <c r="F14" s="185" t="s">
        <v>4</v>
      </c>
      <c r="G14" s="177"/>
      <c r="H14" s="191" t="s">
        <v>40</v>
      </c>
      <c r="I14" s="10"/>
      <c r="J14" s="184" t="s">
        <v>16</v>
      </c>
      <c r="K14" s="177"/>
      <c r="L14" s="191" t="s">
        <v>40</v>
      </c>
      <c r="M14" s="10"/>
      <c r="N14" s="209">
        <v>9</v>
      </c>
      <c r="O14" s="184" t="s">
        <v>16</v>
      </c>
      <c r="P14" s="177"/>
    </row>
    <row r="15" spans="2:17" ht="13.5" thickBot="1">
      <c r="B15" s="6">
        <v>16</v>
      </c>
      <c r="C15" s="5">
        <v>3</v>
      </c>
      <c r="D15" s="178" t="s">
        <v>34</v>
      </c>
      <c r="E15" s="177"/>
      <c r="F15" s="185" t="s">
        <v>4</v>
      </c>
      <c r="G15" s="177"/>
      <c r="H15" s="191" t="s">
        <v>40</v>
      </c>
      <c r="I15" s="10"/>
      <c r="J15" s="184" t="s">
        <v>16</v>
      </c>
      <c r="K15" s="100" t="s">
        <v>198</v>
      </c>
      <c r="L15" s="191" t="s">
        <v>40</v>
      </c>
      <c r="M15" s="10"/>
      <c r="N15" s="209">
        <v>10</v>
      </c>
      <c r="O15" s="190" t="s">
        <v>16</v>
      </c>
      <c r="P15" s="180"/>
      <c r="Q15">
        <v>36</v>
      </c>
    </row>
    <row r="16" spans="2:16" ht="12.75">
      <c r="B16" s="6">
        <v>17</v>
      </c>
      <c r="C16" s="5">
        <v>4</v>
      </c>
      <c r="D16" s="176" t="s">
        <v>46</v>
      </c>
      <c r="E16" s="100" t="s">
        <v>167</v>
      </c>
      <c r="F16" s="189" t="s">
        <v>35</v>
      </c>
      <c r="G16" s="177" t="s">
        <v>145</v>
      </c>
      <c r="H16" s="176" t="s">
        <v>46</v>
      </c>
      <c r="I16" s="100" t="s">
        <v>167</v>
      </c>
      <c r="J16" s="184" t="s">
        <v>16</v>
      </c>
      <c r="K16" s="177"/>
      <c r="L16" s="178" t="s">
        <v>34</v>
      </c>
      <c r="M16" s="103" t="s">
        <v>151</v>
      </c>
      <c r="N16" s="209">
        <v>11</v>
      </c>
      <c r="O16" s="189" t="s">
        <v>35</v>
      </c>
      <c r="P16" s="177" t="s">
        <v>145</v>
      </c>
    </row>
    <row r="17" spans="2:16" ht="12.75">
      <c r="B17" s="6">
        <v>18</v>
      </c>
      <c r="C17" s="5">
        <v>5</v>
      </c>
      <c r="D17" s="176" t="s">
        <v>46</v>
      </c>
      <c r="F17" s="189" t="s">
        <v>35</v>
      </c>
      <c r="G17" s="101" t="s">
        <v>160</v>
      </c>
      <c r="H17" s="176" t="s">
        <v>46</v>
      </c>
      <c r="J17" s="185" t="s">
        <v>4</v>
      </c>
      <c r="K17" s="95" t="s">
        <v>156</v>
      </c>
      <c r="L17" s="178" t="s">
        <v>34</v>
      </c>
      <c r="M17" s="177"/>
      <c r="N17" s="210">
        <v>12</v>
      </c>
      <c r="O17" s="189" t="s">
        <v>35</v>
      </c>
      <c r="P17" s="101" t="s">
        <v>160</v>
      </c>
    </row>
    <row r="18" spans="2:16" ht="13.5" thickBot="1">
      <c r="B18" s="6">
        <v>19</v>
      </c>
      <c r="C18" s="5">
        <v>6</v>
      </c>
      <c r="D18" s="176" t="s">
        <v>46</v>
      </c>
      <c r="E18" s="177"/>
      <c r="F18" s="189" t="s">
        <v>35</v>
      </c>
      <c r="G18" s="177"/>
      <c r="H18" s="176" t="s">
        <v>46</v>
      </c>
      <c r="I18" s="177"/>
      <c r="J18" s="185" t="s">
        <v>4</v>
      </c>
      <c r="K18" s="177"/>
      <c r="L18" s="178" t="s">
        <v>34</v>
      </c>
      <c r="M18" s="177"/>
      <c r="N18" s="211">
        <v>13</v>
      </c>
      <c r="O18" s="189" t="s">
        <v>35</v>
      </c>
      <c r="P18" s="177"/>
    </row>
    <row r="19" spans="2:15" ht="13.5" thickBot="1">
      <c r="B19" s="5"/>
      <c r="C19" s="5"/>
      <c r="O19" s="1"/>
    </row>
    <row r="20" spans="2:16" ht="12.75">
      <c r="B20" s="5"/>
      <c r="C20" s="5"/>
      <c r="D20" s="181" t="s">
        <v>0</v>
      </c>
      <c r="E20" s="187">
        <v>39398</v>
      </c>
      <c r="F20" s="181" t="s">
        <v>6</v>
      </c>
      <c r="G20" s="187">
        <v>39399</v>
      </c>
      <c r="H20" s="174" t="s">
        <v>10</v>
      </c>
      <c r="I20" s="207">
        <v>39400</v>
      </c>
      <c r="J20" s="174" t="s">
        <v>12</v>
      </c>
      <c r="K20" s="182">
        <v>39401</v>
      </c>
      <c r="L20" s="174" t="s">
        <v>15</v>
      </c>
      <c r="M20" s="175">
        <v>39402</v>
      </c>
      <c r="N20" s="207"/>
      <c r="O20" s="181" t="s">
        <v>126</v>
      </c>
      <c r="P20" s="182">
        <v>39403</v>
      </c>
    </row>
    <row r="21" spans="4:16" ht="12.75">
      <c r="D21" s="188" t="s">
        <v>148</v>
      </c>
      <c r="E21" s="177" t="s">
        <v>154</v>
      </c>
      <c r="F21" s="188" t="s">
        <v>148</v>
      </c>
      <c r="G21" s="177" t="s">
        <v>154</v>
      </c>
      <c r="H21" s="188" t="s">
        <v>148</v>
      </c>
      <c r="I21" s="10" t="s">
        <v>154</v>
      </c>
      <c r="J21" s="188" t="s">
        <v>148</v>
      </c>
      <c r="K21" s="177" t="s">
        <v>154</v>
      </c>
      <c r="L21" s="188" t="s">
        <v>148</v>
      </c>
      <c r="M21" s="177" t="s">
        <v>154</v>
      </c>
      <c r="N21" s="10"/>
      <c r="O21" s="193" t="s">
        <v>148</v>
      </c>
      <c r="P21" s="226" t="s">
        <v>204</v>
      </c>
    </row>
    <row r="22" spans="2:16" ht="12.75">
      <c r="B22" s="6">
        <v>14</v>
      </c>
      <c r="C22" s="5">
        <v>1</v>
      </c>
      <c r="D22" s="236" t="s">
        <v>34</v>
      </c>
      <c r="E22" s="103" t="s">
        <v>151</v>
      </c>
      <c r="F22" s="191" t="s">
        <v>40</v>
      </c>
      <c r="G22" s="10" t="s">
        <v>152</v>
      </c>
      <c r="H22" s="201" t="s">
        <v>68</v>
      </c>
      <c r="I22" s="100" t="s">
        <v>176</v>
      </c>
      <c r="J22" s="191" t="s">
        <v>40</v>
      </c>
      <c r="K22" s="177" t="s">
        <v>152</v>
      </c>
      <c r="L22" s="194" t="s">
        <v>9</v>
      </c>
      <c r="M22" s="100" t="s">
        <v>157</v>
      </c>
      <c r="N22" s="208">
        <v>8</v>
      </c>
      <c r="O22" s="172" t="s">
        <v>16</v>
      </c>
      <c r="P22" s="100" t="s">
        <v>171</v>
      </c>
    </row>
    <row r="23" spans="2:16" ht="12.75">
      <c r="B23" s="6">
        <v>15</v>
      </c>
      <c r="C23" s="5">
        <v>2</v>
      </c>
      <c r="D23" s="236" t="s">
        <v>34</v>
      </c>
      <c r="E23" s="177"/>
      <c r="F23" s="191" t="s">
        <v>40</v>
      </c>
      <c r="G23" s="10"/>
      <c r="H23" s="201" t="s">
        <v>68</v>
      </c>
      <c r="I23" s="198"/>
      <c r="J23" s="191" t="s">
        <v>40</v>
      </c>
      <c r="K23" s="177"/>
      <c r="L23" s="194" t="s">
        <v>9</v>
      </c>
      <c r="M23" s="198"/>
      <c r="N23" s="209">
        <v>9</v>
      </c>
      <c r="O23" s="172" t="s">
        <v>16</v>
      </c>
      <c r="P23" s="95"/>
    </row>
    <row r="24" spans="2:17" ht="13.5" thickBot="1">
      <c r="B24" s="6">
        <v>16</v>
      </c>
      <c r="C24" s="5">
        <v>3</v>
      </c>
      <c r="D24" s="236" t="s">
        <v>34</v>
      </c>
      <c r="E24" s="177"/>
      <c r="F24" s="191" t="s">
        <v>40</v>
      </c>
      <c r="G24" s="10"/>
      <c r="H24" s="202" t="s">
        <v>68</v>
      </c>
      <c r="I24" s="199"/>
      <c r="J24" s="191" t="s">
        <v>40</v>
      </c>
      <c r="K24" s="177"/>
      <c r="L24" s="194" t="s">
        <v>9</v>
      </c>
      <c r="M24" s="198"/>
      <c r="N24" s="209">
        <v>10</v>
      </c>
      <c r="O24" s="220" t="s">
        <v>16</v>
      </c>
      <c r="P24" s="131"/>
      <c r="Q24">
        <v>36</v>
      </c>
    </row>
    <row r="25" spans="2:16" ht="12.75">
      <c r="B25" s="6">
        <v>17</v>
      </c>
      <c r="C25" s="5">
        <v>4</v>
      </c>
      <c r="D25" s="176" t="s">
        <v>46</v>
      </c>
      <c r="E25" s="100" t="s">
        <v>167</v>
      </c>
      <c r="F25" s="176" t="s">
        <v>46</v>
      </c>
      <c r="G25" s="100" t="s">
        <v>167</v>
      </c>
      <c r="H25" s="189" t="s">
        <v>35</v>
      </c>
      <c r="I25" s="177" t="s">
        <v>145</v>
      </c>
      <c r="J25" s="176" t="s">
        <v>46</v>
      </c>
      <c r="K25" s="100" t="s">
        <v>167</v>
      </c>
      <c r="L25" s="164" t="s">
        <v>34</v>
      </c>
      <c r="M25" s="115"/>
      <c r="N25" s="209">
        <v>11</v>
      </c>
      <c r="O25" s="194" t="s">
        <v>9</v>
      </c>
      <c r="P25" s="100" t="s">
        <v>157</v>
      </c>
    </row>
    <row r="26" spans="2:16" ht="12.75">
      <c r="B26" s="6">
        <v>18</v>
      </c>
      <c r="C26" s="5">
        <v>5</v>
      </c>
      <c r="D26" s="176" t="s">
        <v>46</v>
      </c>
      <c r="E26" s="177"/>
      <c r="F26" s="176" t="s">
        <v>46</v>
      </c>
      <c r="G26" s="10"/>
      <c r="H26" s="189" t="s">
        <v>35</v>
      </c>
      <c r="I26" s="101" t="s">
        <v>160</v>
      </c>
      <c r="J26" s="176" t="s">
        <v>46</v>
      </c>
      <c r="K26" s="177"/>
      <c r="L26" s="164" t="s">
        <v>34</v>
      </c>
      <c r="M26" s="103" t="s">
        <v>151</v>
      </c>
      <c r="N26" s="210">
        <v>12</v>
      </c>
      <c r="O26" s="194" t="s">
        <v>9</v>
      </c>
      <c r="P26" s="198"/>
    </row>
    <row r="27" spans="2:16" ht="13.5" thickBot="1">
      <c r="B27" s="6">
        <v>19</v>
      </c>
      <c r="C27" s="5">
        <v>6</v>
      </c>
      <c r="D27" s="192" t="s">
        <v>46</v>
      </c>
      <c r="E27" s="180"/>
      <c r="F27" s="192" t="s">
        <v>46</v>
      </c>
      <c r="G27" s="234"/>
      <c r="H27" s="189" t="s">
        <v>35</v>
      </c>
      <c r="I27" s="177"/>
      <c r="J27" s="192" t="s">
        <v>46</v>
      </c>
      <c r="K27" s="180"/>
      <c r="L27" s="164" t="s">
        <v>34</v>
      </c>
      <c r="M27" s="101"/>
      <c r="N27" s="211">
        <v>13</v>
      </c>
      <c r="O27" s="194" t="s">
        <v>9</v>
      </c>
      <c r="P27" s="198"/>
    </row>
    <row r="28" spans="2:15" ht="13.5" thickBot="1">
      <c r="B28" s="7"/>
      <c r="O28" s="1"/>
    </row>
    <row r="29" spans="2:16" ht="12.75">
      <c r="B29" s="5"/>
      <c r="C29" s="5"/>
      <c r="D29" s="181" t="s">
        <v>0</v>
      </c>
      <c r="E29" s="187">
        <v>39405</v>
      </c>
      <c r="F29" s="181" t="s">
        <v>6</v>
      </c>
      <c r="G29" s="233">
        <v>39406</v>
      </c>
      <c r="H29" s="174" t="s">
        <v>10</v>
      </c>
      <c r="I29" s="175">
        <v>39407</v>
      </c>
      <c r="J29" s="174" t="s">
        <v>12</v>
      </c>
      <c r="K29" s="182">
        <v>39408</v>
      </c>
      <c r="L29" s="174" t="s">
        <v>15</v>
      </c>
      <c r="M29" s="175">
        <v>39409</v>
      </c>
      <c r="N29" s="207"/>
      <c r="O29" s="181" t="s">
        <v>126</v>
      </c>
      <c r="P29" s="182">
        <v>39410</v>
      </c>
    </row>
    <row r="30" spans="4:16" ht="12.75">
      <c r="D30" s="188" t="s">
        <v>148</v>
      </c>
      <c r="E30" s="177" t="s">
        <v>154</v>
      </c>
      <c r="F30" s="188" t="s">
        <v>148</v>
      </c>
      <c r="G30" s="177" t="s">
        <v>155</v>
      </c>
      <c r="H30" s="188" t="s">
        <v>148</v>
      </c>
      <c r="I30" s="177" t="s">
        <v>155</v>
      </c>
      <c r="J30" s="188" t="s">
        <v>148</v>
      </c>
      <c r="K30" s="177" t="s">
        <v>155</v>
      </c>
      <c r="L30" s="188" t="s">
        <v>148</v>
      </c>
      <c r="M30" s="177" t="s">
        <v>155</v>
      </c>
      <c r="N30" s="10"/>
      <c r="O30" s="188" t="s">
        <v>148</v>
      </c>
      <c r="P30" s="177" t="s">
        <v>155</v>
      </c>
    </row>
    <row r="31" spans="2:16" ht="12.75">
      <c r="B31" s="6">
        <v>14</v>
      </c>
      <c r="C31" s="5">
        <v>1</v>
      </c>
      <c r="D31" s="203" t="s">
        <v>9</v>
      </c>
      <c r="E31" s="100" t="s">
        <v>157</v>
      </c>
      <c r="F31" s="195" t="s">
        <v>40</v>
      </c>
      <c r="G31" s="10" t="s">
        <v>152</v>
      </c>
      <c r="H31" s="203" t="s">
        <v>9</v>
      </c>
      <c r="I31" s="100" t="s">
        <v>157</v>
      </c>
      <c r="J31" s="201" t="s">
        <v>68</v>
      </c>
      <c r="K31" s="100" t="s">
        <v>176</v>
      </c>
      <c r="L31" s="200" t="s">
        <v>135</v>
      </c>
      <c r="M31" s="226" t="s">
        <v>199</v>
      </c>
      <c r="N31" s="208">
        <v>8</v>
      </c>
      <c r="O31" s="184" t="s">
        <v>16</v>
      </c>
      <c r="P31" s="100" t="s">
        <v>171</v>
      </c>
    </row>
    <row r="32" spans="2:16" ht="12.75">
      <c r="B32" s="6">
        <v>15</v>
      </c>
      <c r="C32" s="5">
        <v>2</v>
      </c>
      <c r="D32" s="203" t="s">
        <v>9</v>
      </c>
      <c r="E32" s="198"/>
      <c r="F32" s="195" t="s">
        <v>40</v>
      </c>
      <c r="G32" s="10"/>
      <c r="H32" s="203" t="s">
        <v>9</v>
      </c>
      <c r="I32" s="100"/>
      <c r="J32" s="201" t="s">
        <v>68</v>
      </c>
      <c r="K32" s="177"/>
      <c r="L32" s="200" t="s">
        <v>135</v>
      </c>
      <c r="M32" s="226"/>
      <c r="N32" s="209">
        <v>9</v>
      </c>
      <c r="O32" s="184" t="s">
        <v>16</v>
      </c>
      <c r="P32" s="177"/>
    </row>
    <row r="33" spans="2:17" ht="13.5" thickBot="1">
      <c r="B33" s="6">
        <v>16</v>
      </c>
      <c r="C33" s="5">
        <v>3</v>
      </c>
      <c r="D33" s="203" t="s">
        <v>9</v>
      </c>
      <c r="E33" s="198"/>
      <c r="F33" s="195" t="s">
        <v>40</v>
      </c>
      <c r="G33" s="10"/>
      <c r="H33" s="248" t="s">
        <v>9</v>
      </c>
      <c r="I33" s="249"/>
      <c r="J33" s="202" t="s">
        <v>68</v>
      </c>
      <c r="K33" s="133"/>
      <c r="L33" s="200" t="s">
        <v>135</v>
      </c>
      <c r="M33" s="226"/>
      <c r="N33" s="209">
        <v>10</v>
      </c>
      <c r="O33" s="184" t="s">
        <v>16</v>
      </c>
      <c r="Q33">
        <v>36</v>
      </c>
    </row>
    <row r="34" spans="2:16" ht="12.75">
      <c r="B34" s="6">
        <v>17</v>
      </c>
      <c r="C34" s="5">
        <v>4</v>
      </c>
      <c r="D34" s="176" t="s">
        <v>46</v>
      </c>
      <c r="E34" s="100" t="s">
        <v>167</v>
      </c>
      <c r="F34" s="189" t="s">
        <v>35</v>
      </c>
      <c r="G34" s="177" t="s">
        <v>145</v>
      </c>
      <c r="H34" s="201" t="s">
        <v>68</v>
      </c>
      <c r="I34" s="100" t="s">
        <v>176</v>
      </c>
      <c r="J34" s="195" t="s">
        <v>40</v>
      </c>
      <c r="K34" s="10" t="s">
        <v>152</v>
      </c>
      <c r="L34" s="189" t="s">
        <v>35</v>
      </c>
      <c r="M34" s="177" t="s">
        <v>145</v>
      </c>
      <c r="N34" s="209">
        <v>11</v>
      </c>
      <c r="O34" s="200" t="s">
        <v>96</v>
      </c>
      <c r="P34" s="257" t="s">
        <v>172</v>
      </c>
    </row>
    <row r="35" spans="2:16" ht="12.75">
      <c r="B35" s="6">
        <v>18</v>
      </c>
      <c r="C35" s="5">
        <v>5</v>
      </c>
      <c r="D35" s="176" t="s">
        <v>46</v>
      </c>
      <c r="E35" s="177"/>
      <c r="F35" s="189" t="s">
        <v>35</v>
      </c>
      <c r="G35" s="101" t="s">
        <v>160</v>
      </c>
      <c r="H35" s="201" t="s">
        <v>68</v>
      </c>
      <c r="I35" s="177"/>
      <c r="J35" s="195" t="s">
        <v>40</v>
      </c>
      <c r="K35" s="10"/>
      <c r="L35" s="189" t="s">
        <v>35</v>
      </c>
      <c r="M35" s="100" t="s">
        <v>160</v>
      </c>
      <c r="N35" s="210">
        <v>12</v>
      </c>
      <c r="O35" s="200" t="s">
        <v>96</v>
      </c>
      <c r="P35" s="247"/>
    </row>
    <row r="36" spans="2:16" ht="13.5" thickBot="1">
      <c r="B36" s="6">
        <v>19</v>
      </c>
      <c r="C36" s="5">
        <v>6</v>
      </c>
      <c r="D36" s="176" t="s">
        <v>46</v>
      </c>
      <c r="E36" s="177"/>
      <c r="F36" s="189" t="s">
        <v>35</v>
      </c>
      <c r="G36" s="177"/>
      <c r="H36" s="202" t="s">
        <v>68</v>
      </c>
      <c r="I36" s="133"/>
      <c r="J36" s="195" t="s">
        <v>40</v>
      </c>
      <c r="K36" s="10"/>
      <c r="L36" s="189" t="s">
        <v>35</v>
      </c>
      <c r="M36" s="177"/>
      <c r="N36" s="211">
        <v>13</v>
      </c>
      <c r="O36" s="206" t="s">
        <v>96</v>
      </c>
      <c r="P36" s="259"/>
    </row>
    <row r="37" spans="10:15" ht="13.5" thickBot="1">
      <c r="J37" s="100"/>
      <c r="K37" s="100"/>
      <c r="L37" s="2"/>
      <c r="O37" s="1"/>
    </row>
    <row r="38" spans="2:15" ht="12.75">
      <c r="B38" s="5"/>
      <c r="C38" s="5"/>
      <c r="D38" s="181" t="s">
        <v>0</v>
      </c>
      <c r="E38" s="187">
        <v>39412</v>
      </c>
      <c r="F38" s="181" t="s">
        <v>6</v>
      </c>
      <c r="G38" s="187">
        <v>39413</v>
      </c>
      <c r="H38" s="174" t="s">
        <v>10</v>
      </c>
      <c r="I38" s="175">
        <v>39414</v>
      </c>
      <c r="J38" s="303" t="s">
        <v>12</v>
      </c>
      <c r="K38" s="146">
        <v>39415</v>
      </c>
      <c r="L38" s="174" t="s">
        <v>15</v>
      </c>
      <c r="M38" s="175">
        <v>39416</v>
      </c>
      <c r="N38" s="8"/>
      <c r="O38" s="1"/>
    </row>
    <row r="39" spans="4:14" ht="12.75">
      <c r="D39" s="188" t="s">
        <v>148</v>
      </c>
      <c r="E39" s="177" t="s">
        <v>155</v>
      </c>
      <c r="F39" s="188" t="s">
        <v>148</v>
      </c>
      <c r="G39" s="177" t="s">
        <v>155</v>
      </c>
      <c r="H39" s="188" t="s">
        <v>148</v>
      </c>
      <c r="I39" s="177" t="s">
        <v>155</v>
      </c>
      <c r="J39" s="188" t="s">
        <v>148</v>
      </c>
      <c r="K39" s="177" t="s">
        <v>155</v>
      </c>
      <c r="L39" s="188" t="s">
        <v>148</v>
      </c>
      <c r="M39" s="177" t="s">
        <v>155</v>
      </c>
      <c r="N39" s="10"/>
    </row>
    <row r="40" spans="2:14" ht="12.75">
      <c r="B40" s="6">
        <v>14</v>
      </c>
      <c r="C40" s="5">
        <v>1</v>
      </c>
      <c r="D40" s="203" t="s">
        <v>9</v>
      </c>
      <c r="E40" s="100" t="s">
        <v>157</v>
      </c>
      <c r="F40" s="201" t="s">
        <v>68</v>
      </c>
      <c r="G40" s="115" t="s">
        <v>176</v>
      </c>
      <c r="H40" s="203" t="s">
        <v>9</v>
      </c>
      <c r="I40" s="100" t="s">
        <v>157</v>
      </c>
      <c r="J40" s="196" t="s">
        <v>67</v>
      </c>
      <c r="K40" s="100" t="s">
        <v>161</v>
      </c>
      <c r="L40" s="194" t="s">
        <v>9</v>
      </c>
      <c r="M40" s="100" t="s">
        <v>157</v>
      </c>
      <c r="N40" s="101"/>
    </row>
    <row r="41" spans="2:14" ht="12.75">
      <c r="B41" s="6">
        <v>15</v>
      </c>
      <c r="C41" s="5">
        <v>2</v>
      </c>
      <c r="D41" s="203" t="s">
        <v>9</v>
      </c>
      <c r="E41" s="198"/>
      <c r="F41" s="201" t="s">
        <v>68</v>
      </c>
      <c r="G41" s="198"/>
      <c r="H41" s="203" t="s">
        <v>9</v>
      </c>
      <c r="I41" s="100"/>
      <c r="J41" s="196" t="s">
        <v>67</v>
      </c>
      <c r="K41" s="198"/>
      <c r="L41" s="194" t="s">
        <v>9</v>
      </c>
      <c r="M41" s="100"/>
      <c r="N41" s="10"/>
    </row>
    <row r="42" spans="2:17" ht="13.5" thickBot="1">
      <c r="B42" s="6">
        <v>16</v>
      </c>
      <c r="C42" s="5">
        <v>3</v>
      </c>
      <c r="D42" s="203" t="s">
        <v>9</v>
      </c>
      <c r="E42" s="198"/>
      <c r="F42" s="201" t="s">
        <v>68</v>
      </c>
      <c r="G42" s="198"/>
      <c r="H42" s="248" t="s">
        <v>9</v>
      </c>
      <c r="I42" s="249"/>
      <c r="J42" s="197" t="s">
        <v>67</v>
      </c>
      <c r="K42" s="199"/>
      <c r="L42" s="194" t="s">
        <v>9</v>
      </c>
      <c r="M42" s="198"/>
      <c r="N42" s="10"/>
      <c r="O42" s="1"/>
      <c r="Q42">
        <v>30</v>
      </c>
    </row>
    <row r="43" spans="2:15" ht="12.75">
      <c r="B43" s="6">
        <v>17</v>
      </c>
      <c r="C43" s="5">
        <v>4</v>
      </c>
      <c r="D43" s="204" t="s">
        <v>47</v>
      </c>
      <c r="E43" s="100" t="s">
        <v>166</v>
      </c>
      <c r="F43" s="196" t="s">
        <v>67</v>
      </c>
      <c r="G43" s="100" t="s">
        <v>161</v>
      </c>
      <c r="H43" s="200" t="s">
        <v>135</v>
      </c>
      <c r="I43" s="226" t="s">
        <v>199</v>
      </c>
      <c r="J43" s="204" t="s">
        <v>47</v>
      </c>
      <c r="K43" s="100" t="s">
        <v>166</v>
      </c>
      <c r="L43" s="204" t="s">
        <v>47</v>
      </c>
      <c r="M43" s="100" t="s">
        <v>166</v>
      </c>
      <c r="N43" s="10"/>
      <c r="O43" s="1"/>
    </row>
    <row r="44" spans="2:15" ht="12.75">
      <c r="B44" s="6">
        <v>18</v>
      </c>
      <c r="C44" s="5">
        <v>5</v>
      </c>
      <c r="D44" s="204" t="s">
        <v>47</v>
      </c>
      <c r="E44" s="198"/>
      <c r="F44" s="196" t="s">
        <v>67</v>
      </c>
      <c r="G44" s="198"/>
      <c r="H44" s="200" t="s">
        <v>135</v>
      </c>
      <c r="I44" s="198"/>
      <c r="J44" s="204" t="s">
        <v>47</v>
      </c>
      <c r="K44" s="198"/>
      <c r="L44" s="204" t="s">
        <v>47</v>
      </c>
      <c r="M44" s="177"/>
      <c r="N44" s="10"/>
      <c r="O44" s="1"/>
    </row>
    <row r="45" spans="2:16" ht="13.5" thickBot="1">
      <c r="B45" s="6">
        <v>19</v>
      </c>
      <c r="C45" s="5">
        <v>6</v>
      </c>
      <c r="D45" s="205" t="s">
        <v>47</v>
      </c>
      <c r="E45" s="199"/>
      <c r="F45" s="197" t="s">
        <v>67</v>
      </c>
      <c r="G45" s="199"/>
      <c r="H45" s="206" t="s">
        <v>135</v>
      </c>
      <c r="I45" s="199"/>
      <c r="J45" s="204" t="s">
        <v>47</v>
      </c>
      <c r="K45" s="198"/>
      <c r="L45" s="204" t="s">
        <v>47</v>
      </c>
      <c r="M45" s="180"/>
      <c r="N45" s="10"/>
      <c r="O45" s="1" t="s">
        <v>45</v>
      </c>
      <c r="P45" s="11">
        <f>SUM(Q6:Q44)</f>
        <v>150</v>
      </c>
    </row>
    <row r="46" ht="12.75">
      <c r="O46" s="1"/>
    </row>
  </sheetData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46"/>
  <sheetViews>
    <sheetView view="pageBreakPreview" zoomScaleSheetLayoutView="100" workbookViewId="0" topLeftCell="A1">
      <selection activeCell="A1" sqref="A1:IV30"/>
    </sheetView>
  </sheetViews>
  <sheetFormatPr defaultColWidth="9.140625" defaultRowHeight="12.75"/>
  <cols>
    <col min="1" max="1" width="4.57421875" style="9" customWidth="1"/>
    <col min="2" max="2" width="9.140625" style="9" customWidth="1"/>
    <col min="3" max="3" width="4.421875" style="9" customWidth="1"/>
    <col min="4" max="4" width="10.140625" style="9" customWidth="1"/>
    <col min="5" max="5" width="8.00390625" style="9" customWidth="1"/>
    <col min="6" max="6" width="9.57421875" style="9" customWidth="1"/>
    <col min="7" max="7" width="8.00390625" style="9" customWidth="1"/>
    <col min="8" max="8" width="10.00390625" style="9" customWidth="1"/>
    <col min="9" max="9" width="8.00390625" style="9" customWidth="1"/>
    <col min="10" max="10" width="10.57421875" style="9" customWidth="1"/>
    <col min="11" max="11" width="8.00390625" style="9" customWidth="1"/>
    <col min="12" max="12" width="9.8515625" style="9" customWidth="1"/>
    <col min="13" max="14" width="8.00390625" style="9" customWidth="1"/>
    <col min="15" max="15" width="9.421875" style="9" customWidth="1"/>
    <col min="16" max="16" width="8.00390625" style="9" customWidth="1"/>
    <col min="17" max="17" width="4.7109375" style="9" customWidth="1"/>
    <col min="18" max="16384" width="9.140625" style="9" customWidth="1"/>
  </cols>
  <sheetData>
    <row r="1" ht="13.5" thickBot="1">
      <c r="H1" s="9" t="s">
        <v>190</v>
      </c>
    </row>
    <row r="2" spans="2:5" ht="12.75">
      <c r="B2" s="12"/>
      <c r="D2" s="237" t="s">
        <v>126</v>
      </c>
      <c r="E2" s="238">
        <v>39417</v>
      </c>
    </row>
    <row r="3" spans="2:5" ht="12.75">
      <c r="B3" s="12"/>
      <c r="C3" s="12"/>
      <c r="D3" s="239" t="s">
        <v>148</v>
      </c>
      <c r="E3" s="226" t="s">
        <v>155</v>
      </c>
    </row>
    <row r="4" spans="2:5" ht="12.75">
      <c r="B4" s="18">
        <v>14</v>
      </c>
      <c r="C4" s="12">
        <v>1</v>
      </c>
      <c r="D4" s="184" t="s">
        <v>16</v>
      </c>
      <c r="E4" s="101" t="s">
        <v>171</v>
      </c>
    </row>
    <row r="5" spans="2:5" ht="12.75">
      <c r="B5" s="18">
        <v>15</v>
      </c>
      <c r="C5" s="12">
        <v>2</v>
      </c>
      <c r="D5" s="184" t="s">
        <v>16</v>
      </c>
      <c r="E5" s="10"/>
    </row>
    <row r="6" spans="2:17" ht="12.75">
      <c r="B6" s="18">
        <v>16</v>
      </c>
      <c r="C6" s="12">
        <v>3</v>
      </c>
      <c r="D6" s="184" t="s">
        <v>16</v>
      </c>
      <c r="E6" s="10"/>
      <c r="Q6" s="9">
        <v>6</v>
      </c>
    </row>
    <row r="7" spans="2:5" ht="12.75">
      <c r="B7" s="18">
        <v>17</v>
      </c>
      <c r="C7" s="12">
        <v>4</v>
      </c>
      <c r="D7" s="204" t="s">
        <v>47</v>
      </c>
      <c r="E7" s="100" t="s">
        <v>166</v>
      </c>
    </row>
    <row r="8" spans="2:5" ht="12.75">
      <c r="B8" s="18">
        <v>18</v>
      </c>
      <c r="C8" s="12">
        <v>5</v>
      </c>
      <c r="D8" s="204" t="s">
        <v>47</v>
      </c>
      <c r="E8" s="198"/>
    </row>
    <row r="9" spans="2:5" ht="13.5" thickBot="1">
      <c r="B9" s="18">
        <v>19</v>
      </c>
      <c r="C9" s="12">
        <v>6</v>
      </c>
      <c r="D9" s="205" t="s">
        <v>47</v>
      </c>
      <c r="E9" s="199"/>
    </row>
    <row r="10" spans="2:3" ht="13.5" thickBot="1">
      <c r="B10" s="12"/>
      <c r="C10" s="12"/>
    </row>
    <row r="11" spans="4:14" ht="12.75">
      <c r="D11" s="237" t="s">
        <v>0</v>
      </c>
      <c r="E11" s="240" t="s">
        <v>49</v>
      </c>
      <c r="F11" s="237" t="s">
        <v>6</v>
      </c>
      <c r="G11" s="240" t="s">
        <v>50</v>
      </c>
      <c r="H11" s="241" t="s">
        <v>10</v>
      </c>
      <c r="I11" s="242" t="s">
        <v>51</v>
      </c>
      <c r="J11" s="241" t="s">
        <v>12</v>
      </c>
      <c r="K11" s="238" t="s">
        <v>52</v>
      </c>
      <c r="L11" s="241" t="s">
        <v>15</v>
      </c>
      <c r="M11" s="242" t="s">
        <v>53</v>
      </c>
      <c r="N11" s="22"/>
    </row>
    <row r="12" spans="4:14" ht="12.75">
      <c r="D12" s="239" t="s">
        <v>148</v>
      </c>
      <c r="E12" s="226" t="s">
        <v>155</v>
      </c>
      <c r="F12" s="239" t="s">
        <v>148</v>
      </c>
      <c r="G12" s="100" t="s">
        <v>158</v>
      </c>
      <c r="H12" s="239" t="s">
        <v>148</v>
      </c>
      <c r="I12" s="100" t="s">
        <v>158</v>
      </c>
      <c r="J12" s="251" t="s">
        <v>178</v>
      </c>
      <c r="K12" s="100" t="s">
        <v>158</v>
      </c>
      <c r="L12" s="251" t="s">
        <v>178</v>
      </c>
      <c r="M12" s="100" t="s">
        <v>158</v>
      </c>
      <c r="N12" s="101"/>
    </row>
    <row r="13" spans="2:13" ht="12.75">
      <c r="B13" s="18">
        <v>14</v>
      </c>
      <c r="C13" s="12">
        <v>1</v>
      </c>
      <c r="D13" s="201" t="s">
        <v>68</v>
      </c>
      <c r="E13" s="100" t="s">
        <v>176</v>
      </c>
      <c r="F13" s="203" t="s">
        <v>9</v>
      </c>
      <c r="G13" s="100" t="s">
        <v>157</v>
      </c>
      <c r="H13" s="200" t="s">
        <v>135</v>
      </c>
      <c r="I13" s="226" t="s">
        <v>199</v>
      </c>
      <c r="J13" s="254" t="s">
        <v>97</v>
      </c>
      <c r="K13" s="226" t="s">
        <v>180</v>
      </c>
      <c r="L13" s="196" t="s">
        <v>136</v>
      </c>
      <c r="M13" s="100" t="s">
        <v>161</v>
      </c>
    </row>
    <row r="14" spans="2:13" ht="12.75">
      <c r="B14" s="18">
        <v>15</v>
      </c>
      <c r="C14" s="12">
        <v>2</v>
      </c>
      <c r="D14" s="201" t="s">
        <v>68</v>
      </c>
      <c r="E14" s="198"/>
      <c r="F14" s="203" t="s">
        <v>9</v>
      </c>
      <c r="G14" s="247"/>
      <c r="H14" s="200" t="s">
        <v>135</v>
      </c>
      <c r="I14" s="198"/>
      <c r="J14" s="254" t="s">
        <v>97</v>
      </c>
      <c r="K14" s="198"/>
      <c r="L14" s="196" t="s">
        <v>136</v>
      </c>
      <c r="M14" s="198"/>
    </row>
    <row r="15" spans="2:13" ht="12.75">
      <c r="B15" s="18">
        <v>16</v>
      </c>
      <c r="C15" s="12">
        <v>3</v>
      </c>
      <c r="D15" s="201" t="s">
        <v>68</v>
      </c>
      <c r="E15" s="198"/>
      <c r="F15" s="203" t="s">
        <v>9</v>
      </c>
      <c r="G15" s="247"/>
      <c r="H15" s="200" t="s">
        <v>135</v>
      </c>
      <c r="I15" s="198"/>
      <c r="J15" s="254" t="s">
        <v>97</v>
      </c>
      <c r="K15" s="198"/>
      <c r="L15" s="196" t="s">
        <v>136</v>
      </c>
      <c r="M15" s="198"/>
    </row>
    <row r="16" spans="2:17" ht="12.75">
      <c r="B16" s="18">
        <v>17</v>
      </c>
      <c r="C16" s="12">
        <v>4</v>
      </c>
      <c r="D16" s="200" t="s">
        <v>135</v>
      </c>
      <c r="E16" s="226" t="s">
        <v>200</v>
      </c>
      <c r="F16" s="204" t="s">
        <v>47</v>
      </c>
      <c r="G16" s="100" t="s">
        <v>166</v>
      </c>
      <c r="H16" s="201" t="s">
        <v>68</v>
      </c>
      <c r="I16" s="100" t="s">
        <v>176</v>
      </c>
      <c r="J16" s="203" t="s">
        <v>9</v>
      </c>
      <c r="K16" s="100" t="s">
        <v>157</v>
      </c>
      <c r="L16" s="200" t="s">
        <v>135</v>
      </c>
      <c r="M16" s="226" t="s">
        <v>199</v>
      </c>
      <c r="Q16" s="9">
        <v>30</v>
      </c>
    </row>
    <row r="17" spans="2:13" ht="12.75">
      <c r="B17" s="18">
        <v>18</v>
      </c>
      <c r="C17" s="12">
        <v>5</v>
      </c>
      <c r="D17" s="200" t="s">
        <v>135</v>
      </c>
      <c r="E17" s="198"/>
      <c r="F17" s="204" t="s">
        <v>47</v>
      </c>
      <c r="G17" s="198"/>
      <c r="H17" s="201" t="s">
        <v>68</v>
      </c>
      <c r="I17" s="198"/>
      <c r="J17" s="203" t="s">
        <v>9</v>
      </c>
      <c r="K17" s="247"/>
      <c r="L17" s="200" t="s">
        <v>135</v>
      </c>
      <c r="M17" s="198"/>
    </row>
    <row r="18" spans="2:13" ht="13.5" thickBot="1">
      <c r="B18" s="18">
        <v>19</v>
      </c>
      <c r="C18" s="12">
        <v>6</v>
      </c>
      <c r="D18" s="206" t="s">
        <v>135</v>
      </c>
      <c r="E18" s="199"/>
      <c r="F18" s="204" t="s">
        <v>47</v>
      </c>
      <c r="G18" s="198"/>
      <c r="H18" s="201" t="s">
        <v>68</v>
      </c>
      <c r="I18" s="198"/>
      <c r="J18" s="203" t="s">
        <v>9</v>
      </c>
      <c r="K18" s="247"/>
      <c r="L18" s="200" t="s">
        <v>135</v>
      </c>
      <c r="M18" s="198"/>
    </row>
    <row r="19" ht="13.5" thickBot="1"/>
    <row r="20" spans="2:16" ht="12.75">
      <c r="B20" s="12"/>
      <c r="C20" s="18"/>
      <c r="D20" s="237" t="s">
        <v>0</v>
      </c>
      <c r="E20" s="240" t="s">
        <v>54</v>
      </c>
      <c r="F20" s="237" t="s">
        <v>6</v>
      </c>
      <c r="G20" s="240" t="s">
        <v>55</v>
      </c>
      <c r="H20" s="241" t="s">
        <v>10</v>
      </c>
      <c r="I20" s="242" t="s">
        <v>56</v>
      </c>
      <c r="J20" s="241" t="s">
        <v>12</v>
      </c>
      <c r="K20" s="238" t="s">
        <v>57</v>
      </c>
      <c r="L20" s="241" t="s">
        <v>15</v>
      </c>
      <c r="M20" s="250" t="s">
        <v>58</v>
      </c>
      <c r="N20" s="207"/>
      <c r="O20" s="241" t="s">
        <v>126</v>
      </c>
      <c r="P20" s="238">
        <v>39431</v>
      </c>
    </row>
    <row r="21" spans="4:16" ht="12.75">
      <c r="D21" s="239" t="s">
        <v>148</v>
      </c>
      <c r="E21" s="100" t="s">
        <v>158</v>
      </c>
      <c r="F21" s="239" t="s">
        <v>148</v>
      </c>
      <c r="G21" s="100" t="s">
        <v>203</v>
      </c>
      <c r="H21" s="239" t="s">
        <v>148</v>
      </c>
      <c r="I21" s="100" t="s">
        <v>203</v>
      </c>
      <c r="J21" s="239" t="s">
        <v>148</v>
      </c>
      <c r="K21" s="100" t="s">
        <v>203</v>
      </c>
      <c r="L21" s="251" t="s">
        <v>178</v>
      </c>
      <c r="M21" s="100" t="s">
        <v>203</v>
      </c>
      <c r="N21" s="10"/>
      <c r="O21" s="251" t="s">
        <v>178</v>
      </c>
      <c r="P21" s="100" t="s">
        <v>179</v>
      </c>
    </row>
    <row r="22" spans="2:16" ht="12.75">
      <c r="B22" s="18">
        <v>14</v>
      </c>
      <c r="C22" s="12">
        <v>1</v>
      </c>
      <c r="D22" s="203" t="s">
        <v>9</v>
      </c>
      <c r="E22" s="100" t="s">
        <v>157</v>
      </c>
      <c r="F22" s="201" t="s">
        <v>68</v>
      </c>
      <c r="G22" s="100" t="s">
        <v>176</v>
      </c>
      <c r="H22" s="254" t="s">
        <v>97</v>
      </c>
      <c r="I22" s="226" t="s">
        <v>180</v>
      </c>
      <c r="J22" s="244" t="s">
        <v>48</v>
      </c>
      <c r="K22" s="100" t="s">
        <v>175</v>
      </c>
      <c r="L22" s="244" t="s">
        <v>48</v>
      </c>
      <c r="M22" s="100" t="s">
        <v>175</v>
      </c>
      <c r="N22" s="208">
        <v>8</v>
      </c>
      <c r="O22" s="200" t="s">
        <v>96</v>
      </c>
      <c r="P22" s="257" t="s">
        <v>172</v>
      </c>
    </row>
    <row r="23" spans="2:16" ht="12.75">
      <c r="B23" s="18">
        <v>15</v>
      </c>
      <c r="C23" s="12">
        <v>2</v>
      </c>
      <c r="D23" s="203" t="s">
        <v>9</v>
      </c>
      <c r="E23" s="198"/>
      <c r="F23" s="201" t="s">
        <v>68</v>
      </c>
      <c r="G23" s="100"/>
      <c r="H23" s="254" t="s">
        <v>97</v>
      </c>
      <c r="I23" s="198"/>
      <c r="J23" s="244" t="s">
        <v>48</v>
      </c>
      <c r="K23" s="198"/>
      <c r="L23" s="244" t="s">
        <v>48</v>
      </c>
      <c r="M23" s="198"/>
      <c r="N23" s="209">
        <v>9</v>
      </c>
      <c r="O23" s="200" t="s">
        <v>96</v>
      </c>
      <c r="P23" s="198"/>
    </row>
    <row r="24" spans="2:16" ht="13.5" thickBot="1">
      <c r="B24" s="18">
        <v>16</v>
      </c>
      <c r="C24" s="12">
        <v>3</v>
      </c>
      <c r="D24" s="248" t="s">
        <v>9</v>
      </c>
      <c r="E24" s="199"/>
      <c r="F24" s="253" t="s">
        <v>93</v>
      </c>
      <c r="G24" s="99" t="s">
        <v>193</v>
      </c>
      <c r="H24" s="255" t="s">
        <v>97</v>
      </c>
      <c r="I24" s="199"/>
      <c r="J24" s="244" t="s">
        <v>48</v>
      </c>
      <c r="K24" s="247"/>
      <c r="L24" s="244" t="s">
        <v>48</v>
      </c>
      <c r="M24" s="247"/>
      <c r="N24" s="209">
        <v>10</v>
      </c>
      <c r="O24" s="200" t="s">
        <v>96</v>
      </c>
      <c r="P24" s="198"/>
    </row>
    <row r="25" spans="2:17" ht="12.75">
      <c r="B25" s="18">
        <v>17</v>
      </c>
      <c r="C25" s="12">
        <v>4</v>
      </c>
      <c r="D25" s="200" t="s">
        <v>135</v>
      </c>
      <c r="E25" s="226" t="s">
        <v>199</v>
      </c>
      <c r="F25" s="253" t="s">
        <v>93</v>
      </c>
      <c r="G25" s="198"/>
      <c r="H25" s="203" t="s">
        <v>9</v>
      </c>
      <c r="I25" s="198" t="s">
        <v>156</v>
      </c>
      <c r="J25" s="204" t="s">
        <v>47</v>
      </c>
      <c r="K25" s="100" t="s">
        <v>166</v>
      </c>
      <c r="L25" s="254" t="s">
        <v>97</v>
      </c>
      <c r="M25" s="226" t="s">
        <v>180</v>
      </c>
      <c r="N25" s="209">
        <v>11</v>
      </c>
      <c r="O25" s="200" t="s">
        <v>188</v>
      </c>
      <c r="P25" s="226" t="s">
        <v>161</v>
      </c>
      <c r="Q25" s="9">
        <v>36</v>
      </c>
    </row>
    <row r="26" spans="2:16" ht="12.75">
      <c r="B26" s="18">
        <v>18</v>
      </c>
      <c r="C26" s="12">
        <v>5</v>
      </c>
      <c r="D26" s="200" t="s">
        <v>135</v>
      </c>
      <c r="E26" s="198"/>
      <c r="F26" s="200" t="s">
        <v>135</v>
      </c>
      <c r="G26" s="226" t="s">
        <v>199</v>
      </c>
      <c r="H26" s="203" t="s">
        <v>9</v>
      </c>
      <c r="I26" s="198"/>
      <c r="J26" s="204" t="s">
        <v>47</v>
      </c>
      <c r="K26" s="177"/>
      <c r="L26" s="254" t="s">
        <v>97</v>
      </c>
      <c r="M26" s="198"/>
      <c r="N26" s="210">
        <v>12</v>
      </c>
      <c r="O26" s="200" t="s">
        <v>188</v>
      </c>
      <c r="P26" s="198"/>
    </row>
    <row r="27" spans="2:16" ht="13.5" thickBot="1">
      <c r="B27" s="18">
        <v>19</v>
      </c>
      <c r="C27" s="12">
        <v>6</v>
      </c>
      <c r="D27" s="206" t="s">
        <v>135</v>
      </c>
      <c r="E27" s="199"/>
      <c r="F27" s="206" t="s">
        <v>135</v>
      </c>
      <c r="G27" s="199"/>
      <c r="H27" s="248" t="s">
        <v>9</v>
      </c>
      <c r="I27" s="199"/>
      <c r="J27" s="204" t="s">
        <v>47</v>
      </c>
      <c r="K27" s="177"/>
      <c r="L27" s="254" t="s">
        <v>97</v>
      </c>
      <c r="M27" s="198"/>
      <c r="N27" s="211">
        <v>13</v>
      </c>
      <c r="O27" s="200" t="s">
        <v>188</v>
      </c>
      <c r="P27" s="199"/>
    </row>
    <row r="28" spans="2:3" ht="13.5" thickBot="1">
      <c r="B28" s="12"/>
      <c r="C28" s="12"/>
    </row>
    <row r="29" spans="2:16" ht="12.75">
      <c r="B29" s="12"/>
      <c r="C29" s="12"/>
      <c r="D29" s="237" t="s">
        <v>0</v>
      </c>
      <c r="E29" s="240" t="s">
        <v>59</v>
      </c>
      <c r="F29" s="237" t="s">
        <v>6</v>
      </c>
      <c r="G29" s="240" t="s">
        <v>60</v>
      </c>
      <c r="H29" s="241" t="s">
        <v>10</v>
      </c>
      <c r="I29" s="242" t="s">
        <v>61</v>
      </c>
      <c r="J29" s="241" t="s">
        <v>12</v>
      </c>
      <c r="K29" s="312" t="s">
        <v>62</v>
      </c>
      <c r="L29" s="241" t="s">
        <v>15</v>
      </c>
      <c r="M29" s="250" t="s">
        <v>63</v>
      </c>
      <c r="N29" s="207"/>
      <c r="O29" s="241" t="s">
        <v>126</v>
      </c>
      <c r="P29" s="238">
        <v>39438</v>
      </c>
    </row>
    <row r="30" spans="4:16" ht="12.75">
      <c r="D30" s="239" t="s">
        <v>148</v>
      </c>
      <c r="E30" s="100" t="s">
        <v>179</v>
      </c>
      <c r="F30" s="239" t="s">
        <v>148</v>
      </c>
      <c r="G30" s="100" t="s">
        <v>179</v>
      </c>
      <c r="H30" s="251" t="s">
        <v>148</v>
      </c>
      <c r="I30" s="100" t="s">
        <v>179</v>
      </c>
      <c r="J30" s="251" t="s">
        <v>148</v>
      </c>
      <c r="K30" s="100" t="s">
        <v>179</v>
      </c>
      <c r="L30" s="251" t="s">
        <v>148</v>
      </c>
      <c r="M30" s="100" t="s">
        <v>181</v>
      </c>
      <c r="N30" s="10"/>
      <c r="O30" s="251" t="s">
        <v>148</v>
      </c>
      <c r="P30" s="100" t="s">
        <v>181</v>
      </c>
    </row>
    <row r="31" spans="2:16" ht="12.75">
      <c r="B31" s="18">
        <v>14</v>
      </c>
      <c r="C31" s="12">
        <v>1</v>
      </c>
      <c r="D31" s="200" t="s">
        <v>188</v>
      </c>
      <c r="E31" s="226" t="s">
        <v>161</v>
      </c>
      <c r="F31" s="200" t="s">
        <v>188</v>
      </c>
      <c r="G31" s="226" t="s">
        <v>161</v>
      </c>
      <c r="H31" s="196" t="s">
        <v>136</v>
      </c>
      <c r="I31" s="100" t="s">
        <v>161</v>
      </c>
      <c r="J31" s="200" t="s">
        <v>188</v>
      </c>
      <c r="K31" s="226" t="s">
        <v>161</v>
      </c>
      <c r="L31" s="284" t="s">
        <v>123</v>
      </c>
      <c r="M31" s="257" t="s">
        <v>191</v>
      </c>
      <c r="N31" s="208">
        <v>8</v>
      </c>
      <c r="O31" s="254" t="s">
        <v>97</v>
      </c>
      <c r="P31" s="226" t="s">
        <v>180</v>
      </c>
    </row>
    <row r="32" spans="2:16" ht="12.75">
      <c r="B32" s="18">
        <v>15</v>
      </c>
      <c r="C32" s="12">
        <v>2</v>
      </c>
      <c r="D32" s="200" t="s">
        <v>188</v>
      </c>
      <c r="E32" s="198"/>
      <c r="F32" s="200" t="s">
        <v>188</v>
      </c>
      <c r="G32" s="198"/>
      <c r="H32" s="196" t="s">
        <v>136</v>
      </c>
      <c r="I32" s="198"/>
      <c r="J32" s="200" t="s">
        <v>188</v>
      </c>
      <c r="K32" s="198"/>
      <c r="L32" s="284" t="s">
        <v>123</v>
      </c>
      <c r="M32" s="247"/>
      <c r="N32" s="209">
        <v>9</v>
      </c>
      <c r="O32" s="254" t="s">
        <v>97</v>
      </c>
      <c r="P32" s="198"/>
    </row>
    <row r="33" spans="2:16" ht="13.5" thickBot="1">
      <c r="B33" s="18">
        <v>16</v>
      </c>
      <c r="C33" s="12">
        <v>3</v>
      </c>
      <c r="D33" s="203" t="s">
        <v>9</v>
      </c>
      <c r="E33" s="198" t="s">
        <v>156</v>
      </c>
      <c r="F33" s="254" t="s">
        <v>97</v>
      </c>
      <c r="G33" s="226" t="s">
        <v>180</v>
      </c>
      <c r="H33" s="197" t="s">
        <v>136</v>
      </c>
      <c r="I33" s="199"/>
      <c r="J33" s="200" t="s">
        <v>188</v>
      </c>
      <c r="K33" s="199"/>
      <c r="L33" s="313" t="s">
        <v>123</v>
      </c>
      <c r="M33" s="259"/>
      <c r="N33" s="209">
        <v>10</v>
      </c>
      <c r="O33" s="254" t="s">
        <v>97</v>
      </c>
      <c r="P33" s="198"/>
    </row>
    <row r="34" spans="2:17" ht="12.75">
      <c r="B34" s="18">
        <v>17</v>
      </c>
      <c r="C34" s="12">
        <v>4</v>
      </c>
      <c r="D34" s="203" t="s">
        <v>9</v>
      </c>
      <c r="E34" s="247"/>
      <c r="F34" s="254" t="s">
        <v>97</v>
      </c>
      <c r="G34" s="198"/>
      <c r="H34" s="254" t="s">
        <v>97</v>
      </c>
      <c r="I34" s="226" t="s">
        <v>180</v>
      </c>
      <c r="J34" s="254" t="s">
        <v>97</v>
      </c>
      <c r="K34" s="226" t="s">
        <v>180</v>
      </c>
      <c r="L34" s="203" t="s">
        <v>9</v>
      </c>
      <c r="M34" s="198" t="s">
        <v>156</v>
      </c>
      <c r="N34" s="209">
        <v>11</v>
      </c>
      <c r="O34" s="284" t="s">
        <v>123</v>
      </c>
      <c r="P34" s="257" t="s">
        <v>191</v>
      </c>
      <c r="Q34" s="9">
        <v>36</v>
      </c>
    </row>
    <row r="35" spans="2:16" ht="12.75">
      <c r="B35" s="18">
        <v>18</v>
      </c>
      <c r="C35" s="12">
        <v>5</v>
      </c>
      <c r="D35" s="204" t="s">
        <v>47</v>
      </c>
      <c r="E35" s="100" t="s">
        <v>166</v>
      </c>
      <c r="F35" s="203" t="s">
        <v>9</v>
      </c>
      <c r="G35" s="198" t="s">
        <v>156</v>
      </c>
      <c r="H35" s="254" t="s">
        <v>97</v>
      </c>
      <c r="I35" s="198"/>
      <c r="J35" s="254" t="s">
        <v>97</v>
      </c>
      <c r="K35" s="198"/>
      <c r="L35" s="203" t="s">
        <v>9</v>
      </c>
      <c r="M35" s="198"/>
      <c r="N35" s="210">
        <v>12</v>
      </c>
      <c r="O35" s="284" t="s">
        <v>123</v>
      </c>
      <c r="P35" s="247"/>
    </row>
    <row r="36" spans="2:16" ht="13.5" thickBot="1">
      <c r="B36" s="18">
        <v>19</v>
      </c>
      <c r="C36" s="12">
        <v>6</v>
      </c>
      <c r="D36" s="204" t="s">
        <v>47</v>
      </c>
      <c r="E36" s="198"/>
      <c r="F36" s="203" t="s">
        <v>9</v>
      </c>
      <c r="G36" s="247"/>
      <c r="H36" s="255" t="s">
        <v>97</v>
      </c>
      <c r="I36" s="199"/>
      <c r="J36" s="255" t="s">
        <v>97</v>
      </c>
      <c r="K36" s="199"/>
      <c r="L36" s="248" t="s">
        <v>9</v>
      </c>
      <c r="M36" s="199"/>
      <c r="N36" s="211">
        <v>13</v>
      </c>
      <c r="O36" s="313" t="s">
        <v>123</v>
      </c>
      <c r="P36" s="259"/>
    </row>
    <row r="37" ht="13.5" thickBot="1">
      <c r="B37" s="16"/>
    </row>
    <row r="38" spans="2:14" ht="12.75">
      <c r="B38" s="12"/>
      <c r="C38" s="12"/>
      <c r="D38" s="237" t="s">
        <v>0</v>
      </c>
      <c r="E38" s="240" t="s">
        <v>64</v>
      </c>
      <c r="F38" s="241" t="s">
        <v>12</v>
      </c>
      <c r="G38" s="238" t="s">
        <v>65</v>
      </c>
      <c r="H38" s="241" t="s">
        <v>15</v>
      </c>
      <c r="I38" s="250" t="s">
        <v>66</v>
      </c>
      <c r="J38" s="262" t="s">
        <v>126</v>
      </c>
      <c r="K38" s="238">
        <v>39445</v>
      </c>
      <c r="N38" s="20"/>
    </row>
    <row r="39" spans="4:11" ht="12.75">
      <c r="D39" s="251" t="s">
        <v>148</v>
      </c>
      <c r="E39" s="100" t="s">
        <v>181</v>
      </c>
      <c r="F39" s="100" t="s">
        <v>148</v>
      </c>
      <c r="G39" s="100" t="s">
        <v>181</v>
      </c>
      <c r="H39" s="100" t="s">
        <v>148</v>
      </c>
      <c r="I39" s="100" t="s">
        <v>181</v>
      </c>
      <c r="J39" s="251" t="s">
        <v>148</v>
      </c>
      <c r="K39" s="100" t="s">
        <v>181</v>
      </c>
    </row>
    <row r="40" spans="2:16" ht="12.75">
      <c r="B40" s="18">
        <v>8</v>
      </c>
      <c r="C40" s="12">
        <v>1</v>
      </c>
      <c r="D40" s="284" t="s">
        <v>123</v>
      </c>
      <c r="E40" s="257" t="s">
        <v>191</v>
      </c>
      <c r="F40" s="284" t="s">
        <v>123</v>
      </c>
      <c r="G40" s="257" t="s">
        <v>191</v>
      </c>
      <c r="H40" s="201" t="s">
        <v>137</v>
      </c>
      <c r="I40" s="258" t="s">
        <v>183</v>
      </c>
      <c r="J40" s="201" t="s">
        <v>137</v>
      </c>
      <c r="K40" s="258" t="s">
        <v>183</v>
      </c>
      <c r="N40" s="225"/>
      <c r="O40" s="20"/>
      <c r="P40" s="20"/>
    </row>
    <row r="41" spans="2:17" ht="12.75">
      <c r="B41" s="18">
        <v>9</v>
      </c>
      <c r="C41" s="12">
        <v>2</v>
      </c>
      <c r="D41" s="284" t="s">
        <v>123</v>
      </c>
      <c r="E41" s="247"/>
      <c r="F41" s="284" t="s">
        <v>123</v>
      </c>
      <c r="G41" s="247"/>
      <c r="H41" s="201" t="s">
        <v>137</v>
      </c>
      <c r="I41" s="247"/>
      <c r="J41" s="201" t="s">
        <v>137</v>
      </c>
      <c r="K41" s="198"/>
      <c r="Q41" s="9">
        <v>24</v>
      </c>
    </row>
    <row r="42" spans="2:16" ht="12.75">
      <c r="B42" s="18">
        <v>10</v>
      </c>
      <c r="C42" s="12">
        <v>3</v>
      </c>
      <c r="D42" s="284" t="s">
        <v>123</v>
      </c>
      <c r="E42" s="247"/>
      <c r="F42" s="284" t="s">
        <v>123</v>
      </c>
      <c r="G42" s="247"/>
      <c r="H42" s="201" t="s">
        <v>137</v>
      </c>
      <c r="I42" s="247"/>
      <c r="J42" s="201" t="s">
        <v>137</v>
      </c>
      <c r="K42" s="198"/>
      <c r="O42" s="227"/>
      <c r="P42" s="225"/>
    </row>
    <row r="43" spans="2:11" ht="12.75">
      <c r="B43" s="18">
        <v>11</v>
      </c>
      <c r="C43" s="12">
        <v>4</v>
      </c>
      <c r="D43" s="201" t="s">
        <v>137</v>
      </c>
      <c r="E43" s="258" t="s">
        <v>183</v>
      </c>
      <c r="F43" s="244" t="s">
        <v>48</v>
      </c>
      <c r="G43" s="100" t="s">
        <v>175</v>
      </c>
      <c r="H43" s="196" t="s">
        <v>136</v>
      </c>
      <c r="I43" s="100" t="s">
        <v>161</v>
      </c>
      <c r="J43" s="284" t="s">
        <v>123</v>
      </c>
      <c r="K43" s="257" t="s">
        <v>191</v>
      </c>
    </row>
    <row r="44" spans="2:11" ht="12.75">
      <c r="B44" s="18">
        <v>12</v>
      </c>
      <c r="C44" s="12">
        <v>5</v>
      </c>
      <c r="D44" s="201" t="s">
        <v>137</v>
      </c>
      <c r="E44" s="198"/>
      <c r="F44" s="244" t="s">
        <v>48</v>
      </c>
      <c r="G44" s="198"/>
      <c r="H44" s="196" t="s">
        <v>136</v>
      </c>
      <c r="I44" s="198"/>
      <c r="J44" s="284" t="s">
        <v>123</v>
      </c>
      <c r="K44" s="247"/>
    </row>
    <row r="45" spans="2:16" ht="13.5" thickBot="1">
      <c r="B45" s="18">
        <v>13</v>
      </c>
      <c r="C45" s="12">
        <v>6</v>
      </c>
      <c r="D45" s="201" t="s">
        <v>137</v>
      </c>
      <c r="E45" s="198"/>
      <c r="F45" s="244" t="s">
        <v>48</v>
      </c>
      <c r="G45" s="247"/>
      <c r="H45" s="197" t="s">
        <v>136</v>
      </c>
      <c r="I45" s="199"/>
      <c r="J45" s="284" t="s">
        <v>123</v>
      </c>
      <c r="K45" s="247"/>
      <c r="O45" s="20"/>
      <c r="P45" s="20"/>
    </row>
    <row r="46" spans="13:15" ht="12.75">
      <c r="M46" s="9" t="s">
        <v>45</v>
      </c>
      <c r="O46" s="11">
        <f>SUM(Q4:Q43)</f>
        <v>132</v>
      </c>
    </row>
  </sheetData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48"/>
  <sheetViews>
    <sheetView view="pageBreakPreview" zoomScaleNormal="75" zoomScaleSheetLayoutView="100" workbookViewId="0" topLeftCell="A1">
      <selection activeCell="A1" sqref="A1:IV31"/>
    </sheetView>
  </sheetViews>
  <sheetFormatPr defaultColWidth="9.140625" defaultRowHeight="12.75"/>
  <cols>
    <col min="1" max="1" width="4.00390625" style="9" customWidth="1"/>
    <col min="2" max="2" width="9.28125" style="9" bestFit="1" customWidth="1"/>
    <col min="3" max="3" width="7.140625" style="9" bestFit="1" customWidth="1"/>
    <col min="4" max="13" width="9.8515625" style="9" customWidth="1"/>
    <col min="14" max="14" width="6.7109375" style="265" bestFit="1" customWidth="1"/>
    <col min="15" max="15" width="9.8515625" style="9" customWidth="1"/>
    <col min="16" max="16" width="8.8515625" style="9" customWidth="1"/>
    <col min="17" max="17" width="9.28125" style="9" bestFit="1" customWidth="1"/>
    <col min="18" max="16384" width="9.140625" style="9" customWidth="1"/>
  </cols>
  <sheetData>
    <row r="1" spans="3:30" ht="13.5" thickBot="1">
      <c r="C1" s="115" t="s">
        <v>142</v>
      </c>
      <c r="D1" s="115" t="s">
        <v>185</v>
      </c>
      <c r="AC1" s="15"/>
      <c r="AD1" s="15"/>
    </row>
    <row r="2" spans="2:30" ht="12.75">
      <c r="B2" s="207"/>
      <c r="D2" s="19" t="s">
        <v>5</v>
      </c>
      <c r="E2" s="20"/>
      <c r="F2" s="19" t="s">
        <v>5</v>
      </c>
      <c r="G2" s="20"/>
      <c r="H2" s="241" t="s">
        <v>10</v>
      </c>
      <c r="I2" s="242" t="s">
        <v>69</v>
      </c>
      <c r="J2" s="241" t="s">
        <v>12</v>
      </c>
      <c r="K2" s="238" t="s">
        <v>70</v>
      </c>
      <c r="L2" s="241" t="s">
        <v>15</v>
      </c>
      <c r="M2" s="275" t="s">
        <v>71</v>
      </c>
      <c r="N2" s="276"/>
      <c r="O2" s="237" t="s">
        <v>126</v>
      </c>
      <c r="P2" s="274">
        <v>43835</v>
      </c>
      <c r="AC2" s="15"/>
      <c r="AD2" s="15"/>
    </row>
    <row r="3" spans="2:30" ht="12.75">
      <c r="B3" s="8"/>
      <c r="D3" s="19"/>
      <c r="E3" s="20"/>
      <c r="F3" s="19"/>
      <c r="G3" s="20"/>
      <c r="H3" s="302" t="s">
        <v>148</v>
      </c>
      <c r="I3" s="100" t="s">
        <v>181</v>
      </c>
      <c r="J3" s="302" t="s">
        <v>148</v>
      </c>
      <c r="K3" s="100" t="s">
        <v>181</v>
      </c>
      <c r="L3" s="302" t="s">
        <v>148</v>
      </c>
      <c r="M3" s="100" t="s">
        <v>181</v>
      </c>
      <c r="N3" s="314"/>
      <c r="O3" s="302" t="s">
        <v>148</v>
      </c>
      <c r="P3" s="100" t="s">
        <v>181</v>
      </c>
      <c r="AC3" s="15"/>
      <c r="AD3" s="15"/>
    </row>
    <row r="4" spans="2:30" ht="12.75">
      <c r="B4" s="208">
        <v>8</v>
      </c>
      <c r="C4" s="12">
        <v>1</v>
      </c>
      <c r="G4" s="257"/>
      <c r="H4" s="284" t="s">
        <v>123</v>
      </c>
      <c r="I4" s="257" t="s">
        <v>191</v>
      </c>
      <c r="J4" s="244" t="s">
        <v>48</v>
      </c>
      <c r="K4" s="100"/>
      <c r="L4" s="201" t="s">
        <v>137</v>
      </c>
      <c r="M4" s="101"/>
      <c r="N4" s="277"/>
      <c r="O4" s="200" t="s">
        <v>96</v>
      </c>
      <c r="P4" s="100"/>
      <c r="AC4" s="15"/>
      <c r="AD4" s="15"/>
    </row>
    <row r="5" spans="2:30" ht="12.75">
      <c r="B5" s="209">
        <v>9</v>
      </c>
      <c r="C5" s="12">
        <v>2</v>
      </c>
      <c r="D5" s="15"/>
      <c r="E5" s="15"/>
      <c r="F5" s="15"/>
      <c r="G5" s="247"/>
      <c r="H5" s="284" t="s">
        <v>123</v>
      </c>
      <c r="I5" s="247"/>
      <c r="J5" s="244" t="s">
        <v>48</v>
      </c>
      <c r="K5" s="100" t="s">
        <v>175</v>
      </c>
      <c r="L5" s="201" t="s">
        <v>137</v>
      </c>
      <c r="M5" s="13" t="s">
        <v>192</v>
      </c>
      <c r="N5" s="278"/>
      <c r="O5" s="200" t="s">
        <v>96</v>
      </c>
      <c r="P5" s="257" t="s">
        <v>172</v>
      </c>
      <c r="AC5" s="15"/>
      <c r="AD5" s="15"/>
    </row>
    <row r="6" spans="2:30" ht="12.75">
      <c r="B6" s="209">
        <v>10</v>
      </c>
      <c r="C6" s="12">
        <v>3</v>
      </c>
      <c r="D6" s="15"/>
      <c r="E6" s="15"/>
      <c r="H6" s="284" t="s">
        <v>123</v>
      </c>
      <c r="I6" s="247"/>
      <c r="J6" s="244" t="s">
        <v>48</v>
      </c>
      <c r="K6" s="198"/>
      <c r="L6" s="201" t="s">
        <v>137</v>
      </c>
      <c r="M6" s="13"/>
      <c r="N6" s="278"/>
      <c r="O6" s="200" t="s">
        <v>96</v>
      </c>
      <c r="P6" s="198"/>
      <c r="Q6" s="9">
        <v>24</v>
      </c>
      <c r="AC6" s="15"/>
      <c r="AD6" s="15"/>
    </row>
    <row r="7" spans="2:16" ht="12.75">
      <c r="B7" s="209">
        <v>11</v>
      </c>
      <c r="C7" s="12">
        <v>4</v>
      </c>
      <c r="D7" s="15"/>
      <c r="E7" s="15"/>
      <c r="F7" s="19"/>
      <c r="G7" s="257"/>
      <c r="H7" s="284" t="s">
        <v>123</v>
      </c>
      <c r="J7" s="196" t="s">
        <v>67</v>
      </c>
      <c r="K7" s="226" t="s">
        <v>161</v>
      </c>
      <c r="L7" s="246" t="s">
        <v>95</v>
      </c>
      <c r="M7" s="252" t="s">
        <v>164</v>
      </c>
      <c r="N7" s="279"/>
      <c r="O7" s="200" t="s">
        <v>96</v>
      </c>
      <c r="P7" s="100"/>
    </row>
    <row r="8" spans="2:16" ht="12.75">
      <c r="B8" s="210">
        <v>12</v>
      </c>
      <c r="C8" s="12">
        <v>5</v>
      </c>
      <c r="D8" s="15"/>
      <c r="E8" s="15"/>
      <c r="G8" s="247"/>
      <c r="H8" s="284" t="s">
        <v>123</v>
      </c>
      <c r="J8" s="196" t="s">
        <v>67</v>
      </c>
      <c r="K8" s="198"/>
      <c r="L8" s="246" t="s">
        <v>95</v>
      </c>
      <c r="M8" s="14"/>
      <c r="N8" s="280"/>
      <c r="O8" s="200" t="s">
        <v>96</v>
      </c>
      <c r="P8" s="257" t="s">
        <v>172</v>
      </c>
    </row>
    <row r="9" spans="2:17" ht="13.5" thickBot="1">
      <c r="B9" s="211">
        <v>13</v>
      </c>
      <c r="C9" s="12">
        <v>6</v>
      </c>
      <c r="D9" s="15"/>
      <c r="E9" s="15"/>
      <c r="G9" s="247"/>
      <c r="H9" s="202" t="s">
        <v>137</v>
      </c>
      <c r="I9" s="258" t="s">
        <v>183</v>
      </c>
      <c r="J9" s="196" t="s">
        <v>67</v>
      </c>
      <c r="K9" s="198"/>
      <c r="L9" s="261" t="s">
        <v>95</v>
      </c>
      <c r="M9" s="263"/>
      <c r="N9" s="281"/>
      <c r="O9" s="200" t="s">
        <v>96</v>
      </c>
      <c r="P9" s="198"/>
      <c r="Q9" s="15"/>
    </row>
    <row r="10" spans="2:17" ht="13.5" thickBot="1">
      <c r="B10" s="208"/>
      <c r="C10" s="12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98"/>
      <c r="Q10" s="15"/>
    </row>
    <row r="11" spans="4:17" ht="12.75">
      <c r="D11" s="237" t="s">
        <v>0</v>
      </c>
      <c r="E11" s="240">
        <v>39454</v>
      </c>
      <c r="F11" s="237" t="s">
        <v>6</v>
      </c>
      <c r="G11" s="240">
        <v>39455</v>
      </c>
      <c r="H11" s="241" t="s">
        <v>10</v>
      </c>
      <c r="I11" s="275">
        <v>39456</v>
      </c>
      <c r="J11" s="241" t="s">
        <v>12</v>
      </c>
      <c r="K11" s="238">
        <v>39457</v>
      </c>
      <c r="L11" s="241" t="s">
        <v>15</v>
      </c>
      <c r="M11" s="311">
        <v>39458</v>
      </c>
      <c r="N11" s="272"/>
      <c r="O11" s="237" t="s">
        <v>126</v>
      </c>
      <c r="P11" s="238">
        <v>39459</v>
      </c>
      <c r="Q11" s="15"/>
    </row>
    <row r="12" spans="2:17" ht="12.75" hidden="1">
      <c r="B12" s="12"/>
      <c r="C12" s="18"/>
      <c r="D12" s="305" t="s">
        <v>0</v>
      </c>
      <c r="E12" s="306" t="s">
        <v>72</v>
      </c>
      <c r="F12" s="305" t="s">
        <v>6</v>
      </c>
      <c r="G12" s="306" t="s">
        <v>73</v>
      </c>
      <c r="H12" s="302" t="s">
        <v>10</v>
      </c>
      <c r="I12" s="307" t="s">
        <v>74</v>
      </c>
      <c r="J12" s="302" t="s">
        <v>12</v>
      </c>
      <c r="K12" s="308" t="s">
        <v>75</v>
      </c>
      <c r="L12" s="302" t="s">
        <v>15</v>
      </c>
      <c r="M12" s="309" t="s">
        <v>76</v>
      </c>
      <c r="N12" s="310"/>
      <c r="O12" s="305" t="s">
        <v>126</v>
      </c>
      <c r="P12" s="308">
        <v>39094</v>
      </c>
      <c r="Q12" s="15"/>
    </row>
    <row r="13" spans="4:17" ht="12.75">
      <c r="D13" s="239" t="s">
        <v>148</v>
      </c>
      <c r="E13" s="100" t="s">
        <v>181</v>
      </c>
      <c r="F13" s="239" t="s">
        <v>148</v>
      </c>
      <c r="G13" s="100" t="s">
        <v>181</v>
      </c>
      <c r="H13" s="239" t="s">
        <v>148</v>
      </c>
      <c r="I13" s="198" t="s">
        <v>182</v>
      </c>
      <c r="J13" s="239" t="s">
        <v>148</v>
      </c>
      <c r="K13" s="198" t="s">
        <v>182</v>
      </c>
      <c r="L13" s="239" t="s">
        <v>148</v>
      </c>
      <c r="M13" s="198" t="s">
        <v>182</v>
      </c>
      <c r="N13" s="267"/>
      <c r="O13" s="239" t="s">
        <v>148</v>
      </c>
      <c r="P13" s="198" t="s">
        <v>182</v>
      </c>
      <c r="Q13" s="15"/>
    </row>
    <row r="14" spans="2:17" ht="12.75">
      <c r="B14" s="18">
        <v>14</v>
      </c>
      <c r="C14" s="12">
        <v>1</v>
      </c>
      <c r="D14" s="246" t="s">
        <v>95</v>
      </c>
      <c r="E14" s="226" t="s">
        <v>164</v>
      </c>
      <c r="F14" s="196" t="s">
        <v>67</v>
      </c>
      <c r="G14" s="226" t="s">
        <v>161</v>
      </c>
      <c r="H14" s="244" t="s">
        <v>48</v>
      </c>
      <c r="I14" s="100" t="s">
        <v>175</v>
      </c>
      <c r="J14" s="201" t="s">
        <v>137</v>
      </c>
      <c r="K14" s="258" t="s">
        <v>183</v>
      </c>
      <c r="L14" s="246" t="s">
        <v>95</v>
      </c>
      <c r="M14" s="226" t="s">
        <v>164</v>
      </c>
      <c r="N14" s="268">
        <v>8</v>
      </c>
      <c r="O14" s="196" t="s">
        <v>67</v>
      </c>
      <c r="P14" s="226" t="s">
        <v>162</v>
      </c>
      <c r="Q14" s="15"/>
    </row>
    <row r="15" spans="2:17" ht="12.75">
      <c r="B15" s="18">
        <v>15</v>
      </c>
      <c r="C15" s="12">
        <v>2</v>
      </c>
      <c r="D15" s="246" t="s">
        <v>95</v>
      </c>
      <c r="E15" s="198"/>
      <c r="F15" s="196" t="s">
        <v>67</v>
      </c>
      <c r="G15" s="198"/>
      <c r="H15" s="244" t="s">
        <v>48</v>
      </c>
      <c r="I15" s="247"/>
      <c r="J15" s="201" t="s">
        <v>137</v>
      </c>
      <c r="K15" s="198"/>
      <c r="L15" s="246" t="s">
        <v>95</v>
      </c>
      <c r="M15" s="247"/>
      <c r="N15" s="269">
        <v>9</v>
      </c>
      <c r="O15" s="196" t="s">
        <v>67</v>
      </c>
      <c r="P15" s="247"/>
      <c r="Q15" s="15"/>
    </row>
    <row r="16" spans="2:17" ht="13.5" thickBot="1">
      <c r="B16" s="18">
        <v>16</v>
      </c>
      <c r="C16" s="12">
        <v>3</v>
      </c>
      <c r="D16" s="261" t="s">
        <v>95</v>
      </c>
      <c r="E16" s="199"/>
      <c r="F16" s="197" t="s">
        <v>67</v>
      </c>
      <c r="G16" s="199"/>
      <c r="H16" s="244" t="s">
        <v>48</v>
      </c>
      <c r="I16" s="247"/>
      <c r="J16" s="202" t="s">
        <v>137</v>
      </c>
      <c r="K16" s="199"/>
      <c r="L16" s="261" t="s">
        <v>95</v>
      </c>
      <c r="M16" s="259"/>
      <c r="N16" s="269">
        <v>10</v>
      </c>
      <c r="O16" s="196" t="s">
        <v>67</v>
      </c>
      <c r="P16" s="247"/>
      <c r="Q16" s="15">
        <v>36</v>
      </c>
    </row>
    <row r="17" spans="2:17" ht="12.75">
      <c r="B17" s="18">
        <v>17</v>
      </c>
      <c r="C17" s="12">
        <v>4</v>
      </c>
      <c r="D17" s="196" t="s">
        <v>136</v>
      </c>
      <c r="E17" s="100" t="s">
        <v>161</v>
      </c>
      <c r="F17" s="246" t="s">
        <v>95</v>
      </c>
      <c r="G17" s="226" t="s">
        <v>164</v>
      </c>
      <c r="H17" s="196" t="s">
        <v>67</v>
      </c>
      <c r="I17" s="226" t="s">
        <v>161</v>
      </c>
      <c r="J17" s="244" t="s">
        <v>48</v>
      </c>
      <c r="K17" s="100" t="s">
        <v>175</v>
      </c>
      <c r="L17" s="196" t="s">
        <v>67</v>
      </c>
      <c r="M17" s="226" t="s">
        <v>161</v>
      </c>
      <c r="N17" s="269">
        <v>11</v>
      </c>
      <c r="O17" s="200" t="s">
        <v>96</v>
      </c>
      <c r="P17" s="257" t="s">
        <v>172</v>
      </c>
      <c r="Q17" s="15"/>
    </row>
    <row r="18" spans="2:17" ht="12.75">
      <c r="B18" s="18">
        <v>18</v>
      </c>
      <c r="C18" s="12">
        <v>5</v>
      </c>
      <c r="D18" s="196" t="s">
        <v>136</v>
      </c>
      <c r="E18" s="198"/>
      <c r="F18" s="246" t="s">
        <v>95</v>
      </c>
      <c r="G18" s="198"/>
      <c r="H18" s="196" t="s">
        <v>67</v>
      </c>
      <c r="I18" s="198"/>
      <c r="J18" s="244" t="s">
        <v>48</v>
      </c>
      <c r="K18" s="198"/>
      <c r="L18" s="196" t="s">
        <v>67</v>
      </c>
      <c r="M18" s="198"/>
      <c r="N18" s="270">
        <v>12</v>
      </c>
      <c r="O18" s="200" t="s">
        <v>96</v>
      </c>
      <c r="P18" s="198"/>
      <c r="Q18" s="15"/>
    </row>
    <row r="19" spans="2:17" ht="13.5" thickBot="1">
      <c r="B19" s="18">
        <v>19</v>
      </c>
      <c r="C19" s="12">
        <v>6</v>
      </c>
      <c r="D19" s="197" t="s">
        <v>136</v>
      </c>
      <c r="E19" s="199"/>
      <c r="F19" s="261" t="s">
        <v>95</v>
      </c>
      <c r="G19" s="199"/>
      <c r="H19" s="197" t="s">
        <v>67</v>
      </c>
      <c r="I19" s="199"/>
      <c r="J19" s="245" t="s">
        <v>48</v>
      </c>
      <c r="K19" s="199"/>
      <c r="L19" s="197" t="s">
        <v>67</v>
      </c>
      <c r="M19" s="199"/>
      <c r="N19" s="271">
        <v>13</v>
      </c>
      <c r="O19" s="200" t="s">
        <v>96</v>
      </c>
      <c r="P19" s="198"/>
      <c r="Q19" s="15"/>
    </row>
    <row r="20" spans="2:17" ht="13.5" thickBot="1">
      <c r="B20" s="12"/>
      <c r="C20" s="12"/>
      <c r="Q20" s="15"/>
    </row>
    <row r="21" spans="2:17" ht="12.75">
      <c r="B21" s="12"/>
      <c r="C21" s="12"/>
      <c r="D21" s="237" t="s">
        <v>0</v>
      </c>
      <c r="E21" s="240" t="s">
        <v>77</v>
      </c>
      <c r="F21" s="237" t="s">
        <v>6</v>
      </c>
      <c r="G21" s="240" t="s">
        <v>78</v>
      </c>
      <c r="H21" s="241" t="s">
        <v>10</v>
      </c>
      <c r="I21" s="275" t="s">
        <v>79</v>
      </c>
      <c r="J21" s="241" t="s">
        <v>12</v>
      </c>
      <c r="K21" s="238" t="s">
        <v>80</v>
      </c>
      <c r="L21" s="241" t="s">
        <v>15</v>
      </c>
      <c r="M21" s="250" t="s">
        <v>81</v>
      </c>
      <c r="N21" s="272"/>
      <c r="O21" s="237" t="s">
        <v>126</v>
      </c>
      <c r="P21" s="238">
        <v>39101</v>
      </c>
      <c r="Q21" s="15"/>
    </row>
    <row r="22" spans="4:17" ht="12.75">
      <c r="D22" s="239" t="s">
        <v>148</v>
      </c>
      <c r="E22" s="198" t="s">
        <v>182</v>
      </c>
      <c r="F22" s="239" t="s">
        <v>148</v>
      </c>
      <c r="G22" s="198" t="s">
        <v>182</v>
      </c>
      <c r="H22" s="239" t="s">
        <v>148</v>
      </c>
      <c r="I22" s="14" t="s">
        <v>182</v>
      </c>
      <c r="J22" s="239" t="s">
        <v>148</v>
      </c>
      <c r="K22" s="198" t="s">
        <v>182</v>
      </c>
      <c r="L22" s="239" t="s">
        <v>148</v>
      </c>
      <c r="M22" s="198" t="s">
        <v>182</v>
      </c>
      <c r="N22" s="273"/>
      <c r="O22" s="239" t="s">
        <v>148</v>
      </c>
      <c r="P22" s="198" t="s">
        <v>182</v>
      </c>
      <c r="Q22" s="15"/>
    </row>
    <row r="23" spans="2:17" ht="12.75">
      <c r="B23" s="18">
        <v>14</v>
      </c>
      <c r="C23" s="12">
        <v>1</v>
      </c>
      <c r="D23" s="196" t="s">
        <v>67</v>
      </c>
      <c r="E23" s="226" t="s">
        <v>162</v>
      </c>
      <c r="F23" s="201" t="s">
        <v>137</v>
      </c>
      <c r="G23" s="258" t="s">
        <v>183</v>
      </c>
      <c r="H23" s="246" t="s">
        <v>95</v>
      </c>
      <c r="I23" s="226" t="s">
        <v>164</v>
      </c>
      <c r="J23" s="201" t="s">
        <v>137</v>
      </c>
      <c r="K23" s="258" t="s">
        <v>183</v>
      </c>
      <c r="L23" s="201" t="s">
        <v>137</v>
      </c>
      <c r="M23" s="258" t="s">
        <v>183</v>
      </c>
      <c r="N23" s="268">
        <v>8</v>
      </c>
      <c r="O23" s="200" t="s">
        <v>96</v>
      </c>
      <c r="P23" s="257" t="s">
        <v>172</v>
      </c>
      <c r="Q23" s="15"/>
    </row>
    <row r="24" spans="2:17" ht="12.75">
      <c r="B24" s="18">
        <v>15</v>
      </c>
      <c r="C24" s="12">
        <v>2</v>
      </c>
      <c r="D24" s="196" t="s">
        <v>67</v>
      </c>
      <c r="E24" s="247"/>
      <c r="F24" s="201" t="s">
        <v>137</v>
      </c>
      <c r="G24" s="198"/>
      <c r="H24" s="246" t="s">
        <v>95</v>
      </c>
      <c r="I24" s="247"/>
      <c r="J24" s="201" t="s">
        <v>137</v>
      </c>
      <c r="K24" s="247"/>
      <c r="L24" s="201" t="s">
        <v>137</v>
      </c>
      <c r="M24" s="198"/>
      <c r="N24" s="269">
        <v>9</v>
      </c>
      <c r="O24" s="200" t="s">
        <v>96</v>
      </c>
      <c r="P24" s="198"/>
      <c r="Q24" s="15"/>
    </row>
    <row r="25" spans="2:17" ht="13.5" thickBot="1">
      <c r="B25" s="18">
        <v>16</v>
      </c>
      <c r="C25" s="12">
        <v>3</v>
      </c>
      <c r="D25" s="197" t="s">
        <v>67</v>
      </c>
      <c r="E25" s="259"/>
      <c r="F25" s="204" t="s">
        <v>138</v>
      </c>
      <c r="G25" s="264" t="s">
        <v>173</v>
      </c>
      <c r="H25" s="246" t="s">
        <v>95</v>
      </c>
      <c r="I25" s="247"/>
      <c r="J25" s="204" t="s">
        <v>138</v>
      </c>
      <c r="K25" s="257" t="s">
        <v>173</v>
      </c>
      <c r="L25" s="201" t="s">
        <v>137</v>
      </c>
      <c r="M25" s="198"/>
      <c r="N25" s="269">
        <v>10</v>
      </c>
      <c r="O25" s="200" t="s">
        <v>96</v>
      </c>
      <c r="P25" s="198"/>
      <c r="Q25" s="15">
        <v>36</v>
      </c>
    </row>
    <row r="26" spans="2:17" ht="12.75">
      <c r="B26" s="18">
        <v>17</v>
      </c>
      <c r="C26" s="12">
        <v>4</v>
      </c>
      <c r="D26" s="246" t="s">
        <v>95</v>
      </c>
      <c r="E26" s="226" t="s">
        <v>164</v>
      </c>
      <c r="F26" s="204" t="s">
        <v>138</v>
      </c>
      <c r="G26" s="13"/>
      <c r="H26" s="200" t="s">
        <v>96</v>
      </c>
      <c r="I26" s="257" t="s">
        <v>172</v>
      </c>
      <c r="J26" s="204" t="s">
        <v>138</v>
      </c>
      <c r="K26" s="247"/>
      <c r="L26" s="196" t="s">
        <v>67</v>
      </c>
      <c r="M26" s="226" t="s">
        <v>162</v>
      </c>
      <c r="N26" s="269">
        <v>11</v>
      </c>
      <c r="O26" s="200" t="s">
        <v>96</v>
      </c>
      <c r="P26" s="257" t="s">
        <v>172</v>
      </c>
      <c r="Q26" s="15"/>
    </row>
    <row r="27" spans="2:17" ht="12.75">
      <c r="B27" s="18">
        <v>18</v>
      </c>
      <c r="C27" s="12">
        <v>5</v>
      </c>
      <c r="D27" s="246" t="s">
        <v>95</v>
      </c>
      <c r="E27" s="198"/>
      <c r="F27" s="204" t="s">
        <v>138</v>
      </c>
      <c r="G27" s="13"/>
      <c r="H27" s="200" t="s">
        <v>96</v>
      </c>
      <c r="I27" s="247"/>
      <c r="J27" s="204" t="s">
        <v>138</v>
      </c>
      <c r="K27" s="198"/>
      <c r="L27" s="196" t="s">
        <v>67</v>
      </c>
      <c r="M27" s="247"/>
      <c r="N27" s="270">
        <v>12</v>
      </c>
      <c r="O27" s="200" t="s">
        <v>96</v>
      </c>
      <c r="P27" s="198"/>
      <c r="Q27" s="15"/>
    </row>
    <row r="28" spans="2:17" ht="13.5" thickBot="1">
      <c r="B28" s="18">
        <v>19</v>
      </c>
      <c r="C28" s="12">
        <v>6</v>
      </c>
      <c r="D28" s="261" t="s">
        <v>95</v>
      </c>
      <c r="E28" s="199"/>
      <c r="F28" s="205" t="s">
        <v>138</v>
      </c>
      <c r="G28" s="32"/>
      <c r="H28" s="206" t="s">
        <v>96</v>
      </c>
      <c r="I28" s="259"/>
      <c r="J28" s="205" t="s">
        <v>138</v>
      </c>
      <c r="K28" s="199"/>
      <c r="L28" s="196" t="s">
        <v>67</v>
      </c>
      <c r="M28" s="247"/>
      <c r="N28" s="271">
        <v>13</v>
      </c>
      <c r="O28" s="200" t="s">
        <v>96</v>
      </c>
      <c r="P28" s="198"/>
      <c r="Q28" s="15"/>
    </row>
    <row r="29" spans="2:17" ht="13.5" thickBot="1">
      <c r="B29" s="16"/>
      <c r="Q29" s="15"/>
    </row>
    <row r="30" spans="2:17" ht="12.75">
      <c r="B30" s="12"/>
      <c r="C30" s="12"/>
      <c r="D30" s="237" t="s">
        <v>0</v>
      </c>
      <c r="E30" s="240" t="s">
        <v>82</v>
      </c>
      <c r="F30" s="237" t="s">
        <v>6</v>
      </c>
      <c r="G30" s="240" t="s">
        <v>83</v>
      </c>
      <c r="H30" s="241" t="s">
        <v>84</v>
      </c>
      <c r="I30" s="242" t="s">
        <v>85</v>
      </c>
      <c r="J30" s="241" t="s">
        <v>12</v>
      </c>
      <c r="K30" s="238" t="s">
        <v>86</v>
      </c>
      <c r="L30" s="241" t="s">
        <v>15</v>
      </c>
      <c r="M30" s="250" t="s">
        <v>87</v>
      </c>
      <c r="N30" s="272"/>
      <c r="O30" s="237" t="s">
        <v>126</v>
      </c>
      <c r="P30" s="238">
        <v>39108</v>
      </c>
      <c r="Q30" s="15"/>
    </row>
    <row r="31" spans="4:17" ht="12.75">
      <c r="D31" s="239" t="s">
        <v>148</v>
      </c>
      <c r="E31" s="198" t="s">
        <v>182</v>
      </c>
      <c r="F31" s="239" t="s">
        <v>148</v>
      </c>
      <c r="G31" s="198"/>
      <c r="H31" s="239" t="s">
        <v>148</v>
      </c>
      <c r="I31" s="198" t="s">
        <v>182</v>
      </c>
      <c r="J31" s="239" t="s">
        <v>148</v>
      </c>
      <c r="K31" s="198" t="s">
        <v>162</v>
      </c>
      <c r="L31" s="239" t="s">
        <v>148</v>
      </c>
      <c r="M31" s="198" t="s">
        <v>162</v>
      </c>
      <c r="N31" s="282"/>
      <c r="O31" s="239" t="s">
        <v>148</v>
      </c>
      <c r="P31" s="198" t="s">
        <v>162</v>
      </c>
      <c r="Q31" s="15"/>
    </row>
    <row r="32" spans="2:17" ht="12.75">
      <c r="B32" s="18">
        <v>14</v>
      </c>
      <c r="C32" s="12">
        <v>1</v>
      </c>
      <c r="D32" s="244" t="s">
        <v>48</v>
      </c>
      <c r="E32" s="100" t="s">
        <v>175</v>
      </c>
      <c r="F32" s="246" t="s">
        <v>95</v>
      </c>
      <c r="G32" s="226" t="s">
        <v>164</v>
      </c>
      <c r="H32" s="201" t="s">
        <v>137</v>
      </c>
      <c r="I32" s="258" t="s">
        <v>183</v>
      </c>
      <c r="J32" s="196" t="s">
        <v>67</v>
      </c>
      <c r="K32" s="226" t="s">
        <v>162</v>
      </c>
      <c r="L32" s="246" t="s">
        <v>95</v>
      </c>
      <c r="M32" s="226" t="s">
        <v>164</v>
      </c>
      <c r="N32" s="268">
        <v>8</v>
      </c>
      <c r="O32" s="200" t="s">
        <v>96</v>
      </c>
      <c r="P32" s="257" t="s">
        <v>172</v>
      </c>
      <c r="Q32" s="15"/>
    </row>
    <row r="33" spans="2:17" ht="12.75">
      <c r="B33" s="18">
        <v>15</v>
      </c>
      <c r="C33" s="12">
        <v>2</v>
      </c>
      <c r="D33" s="244" t="s">
        <v>48</v>
      </c>
      <c r="E33" s="198"/>
      <c r="F33" s="246" t="s">
        <v>95</v>
      </c>
      <c r="G33" s="247"/>
      <c r="H33" s="201" t="s">
        <v>137</v>
      </c>
      <c r="I33" s="247"/>
      <c r="J33" s="196" t="s">
        <v>67</v>
      </c>
      <c r="K33" s="198"/>
      <c r="L33" s="246" t="s">
        <v>95</v>
      </c>
      <c r="M33" s="247"/>
      <c r="N33" s="269">
        <v>9</v>
      </c>
      <c r="O33" s="200" t="s">
        <v>96</v>
      </c>
      <c r="P33" s="198"/>
      <c r="Q33" s="15"/>
    </row>
    <row r="34" spans="2:17" ht="12.75">
      <c r="B34" s="18">
        <v>16</v>
      </c>
      <c r="C34" s="12">
        <v>3</v>
      </c>
      <c r="D34" s="244" t="s">
        <v>48</v>
      </c>
      <c r="E34" s="247"/>
      <c r="F34" s="204" t="s">
        <v>138</v>
      </c>
      <c r="G34" s="257" t="s">
        <v>173</v>
      </c>
      <c r="H34" s="201" t="s">
        <v>137</v>
      </c>
      <c r="I34" s="247"/>
      <c r="J34" s="196" t="s">
        <v>67</v>
      </c>
      <c r="K34" s="198"/>
      <c r="L34" s="204" t="s">
        <v>138</v>
      </c>
      <c r="M34" s="198" t="s">
        <v>203</v>
      </c>
      <c r="N34" s="269">
        <v>10</v>
      </c>
      <c r="O34" s="200" t="s">
        <v>96</v>
      </c>
      <c r="P34" s="198"/>
      <c r="Q34" s="15">
        <v>36</v>
      </c>
    </row>
    <row r="35" spans="2:17" ht="12.75">
      <c r="B35" s="18">
        <v>17</v>
      </c>
      <c r="C35" s="12">
        <v>4</v>
      </c>
      <c r="D35" s="200" t="s">
        <v>96</v>
      </c>
      <c r="E35" s="257" t="s">
        <v>172</v>
      </c>
      <c r="F35" s="204" t="s">
        <v>138</v>
      </c>
      <c r="G35" s="247"/>
      <c r="H35" s="196" t="s">
        <v>67</v>
      </c>
      <c r="I35" s="226" t="s">
        <v>162</v>
      </c>
      <c r="J35" s="246" t="s">
        <v>95</v>
      </c>
      <c r="K35" s="226" t="s">
        <v>164</v>
      </c>
      <c r="L35" s="204" t="s">
        <v>138</v>
      </c>
      <c r="M35" s="257" t="s">
        <v>173</v>
      </c>
      <c r="N35" s="269">
        <v>11</v>
      </c>
      <c r="O35" s="244" t="s">
        <v>48</v>
      </c>
      <c r="P35" s="100" t="s">
        <v>175</v>
      </c>
      <c r="Q35" s="15"/>
    </row>
    <row r="36" spans="2:16" ht="12.75">
      <c r="B36" s="18">
        <v>18</v>
      </c>
      <c r="C36" s="12">
        <v>5</v>
      </c>
      <c r="D36" s="200" t="s">
        <v>96</v>
      </c>
      <c r="E36" s="198"/>
      <c r="F36" s="204" t="s">
        <v>138</v>
      </c>
      <c r="G36" s="247"/>
      <c r="H36" s="196" t="s">
        <v>67</v>
      </c>
      <c r="I36" s="247"/>
      <c r="J36" s="246" t="s">
        <v>95</v>
      </c>
      <c r="K36" s="247"/>
      <c r="L36" s="204" t="s">
        <v>138</v>
      </c>
      <c r="M36" s="247"/>
      <c r="N36" s="270">
        <v>12</v>
      </c>
      <c r="O36" s="244" t="s">
        <v>48</v>
      </c>
      <c r="P36" s="198"/>
    </row>
    <row r="37" spans="2:16" ht="13.5" thickBot="1">
      <c r="B37" s="18">
        <v>19</v>
      </c>
      <c r="C37" s="12">
        <v>6</v>
      </c>
      <c r="D37" s="206" t="s">
        <v>96</v>
      </c>
      <c r="E37" s="199"/>
      <c r="F37" s="205" t="s">
        <v>138</v>
      </c>
      <c r="G37" s="259"/>
      <c r="H37" s="197" t="s">
        <v>67</v>
      </c>
      <c r="I37" s="259"/>
      <c r="J37" s="261" t="s">
        <v>95</v>
      </c>
      <c r="K37" s="259"/>
      <c r="L37" s="205" t="s">
        <v>138</v>
      </c>
      <c r="M37" s="259"/>
      <c r="N37" s="271">
        <v>13</v>
      </c>
      <c r="O37" s="245" t="s">
        <v>48</v>
      </c>
      <c r="P37" s="199"/>
    </row>
    <row r="38" spans="4:12" ht="13.5" thickBot="1">
      <c r="D38" s="15"/>
      <c r="E38" s="15"/>
      <c r="F38" s="15"/>
      <c r="G38" s="15"/>
      <c r="H38" s="15"/>
      <c r="I38" s="15"/>
      <c r="J38" s="15"/>
      <c r="K38" s="15"/>
      <c r="L38" s="15"/>
    </row>
    <row r="39" spans="2:11" ht="12.75">
      <c r="B39" s="12"/>
      <c r="C39" s="12"/>
      <c r="D39" s="237" t="s">
        <v>0</v>
      </c>
      <c r="E39" s="240" t="s">
        <v>88</v>
      </c>
      <c r="F39" s="237" t="s">
        <v>6</v>
      </c>
      <c r="G39" s="240" t="s">
        <v>89</v>
      </c>
      <c r="H39" s="241" t="s">
        <v>84</v>
      </c>
      <c r="I39" s="242" t="s">
        <v>90</v>
      </c>
      <c r="J39" s="241" t="s">
        <v>12</v>
      </c>
      <c r="K39" s="238" t="s">
        <v>91</v>
      </c>
    </row>
    <row r="40" spans="4:11" ht="12.75">
      <c r="D40" s="239" t="s">
        <v>148</v>
      </c>
      <c r="E40" s="198" t="s">
        <v>162</v>
      </c>
      <c r="F40" s="239" t="s">
        <v>148</v>
      </c>
      <c r="G40" s="198"/>
      <c r="H40" s="243"/>
      <c r="I40" s="198"/>
      <c r="J40" s="239" t="s">
        <v>148</v>
      </c>
      <c r="K40" s="247"/>
    </row>
    <row r="41" spans="2:14" ht="12.75">
      <c r="B41" s="18">
        <v>14</v>
      </c>
      <c r="C41" s="12">
        <v>1</v>
      </c>
      <c r="D41" s="246" t="s">
        <v>95</v>
      </c>
      <c r="E41" s="226" t="s">
        <v>164</v>
      </c>
      <c r="F41" s="201" t="s">
        <v>137</v>
      </c>
      <c r="G41" s="258" t="s">
        <v>183</v>
      </c>
      <c r="H41" s="204" t="s">
        <v>138</v>
      </c>
      <c r="I41" s="257" t="s">
        <v>173</v>
      </c>
      <c r="J41" s="200" t="s">
        <v>96</v>
      </c>
      <c r="K41" s="257" t="s">
        <v>172</v>
      </c>
      <c r="N41" s="266"/>
    </row>
    <row r="42" spans="2:15" ht="12.75">
      <c r="B42" s="18">
        <v>15</v>
      </c>
      <c r="C42" s="12">
        <v>2</v>
      </c>
      <c r="D42" s="246" t="s">
        <v>95</v>
      </c>
      <c r="E42" s="247"/>
      <c r="F42" s="201" t="s">
        <v>137</v>
      </c>
      <c r="G42" s="247"/>
      <c r="H42" s="204" t="s">
        <v>138</v>
      </c>
      <c r="I42" s="247"/>
      <c r="J42" s="200" t="s">
        <v>96</v>
      </c>
      <c r="K42" s="198"/>
      <c r="O42" s="9" t="s">
        <v>5</v>
      </c>
    </row>
    <row r="43" spans="2:17" ht="13.5" thickBot="1">
      <c r="B43" s="18">
        <v>16</v>
      </c>
      <c r="C43" s="12">
        <v>3</v>
      </c>
      <c r="D43" s="246" t="s">
        <v>95</v>
      </c>
      <c r="E43" s="247"/>
      <c r="F43" s="201" t="s">
        <v>137</v>
      </c>
      <c r="G43" s="247"/>
      <c r="H43" s="204" t="s">
        <v>138</v>
      </c>
      <c r="I43" s="247" t="s">
        <v>201</v>
      </c>
      <c r="J43" s="206" t="s">
        <v>96</v>
      </c>
      <c r="K43" s="199"/>
      <c r="Q43" s="9">
        <v>24</v>
      </c>
    </row>
    <row r="44" spans="2:11" ht="12.75">
      <c r="B44" s="18">
        <v>17</v>
      </c>
      <c r="C44" s="12">
        <v>4</v>
      </c>
      <c r="D44" s="244" t="s">
        <v>48</v>
      </c>
      <c r="E44" s="100" t="s">
        <v>175</v>
      </c>
      <c r="F44" s="246" t="s">
        <v>95</v>
      </c>
      <c r="G44" s="226" t="s">
        <v>164</v>
      </c>
      <c r="H44" s="204" t="s">
        <v>138</v>
      </c>
      <c r="I44" s="247"/>
      <c r="J44" s="244" t="s">
        <v>48</v>
      </c>
      <c r="K44" s="100" t="s">
        <v>175</v>
      </c>
    </row>
    <row r="45" spans="2:11" ht="12.75">
      <c r="B45" s="18">
        <v>18</v>
      </c>
      <c r="C45" s="12">
        <v>5</v>
      </c>
      <c r="D45" s="244" t="s">
        <v>48</v>
      </c>
      <c r="E45" s="247"/>
      <c r="F45" s="246" t="s">
        <v>95</v>
      </c>
      <c r="G45" s="247"/>
      <c r="H45" s="253" t="s">
        <v>103</v>
      </c>
      <c r="I45" s="258" t="s">
        <v>168</v>
      </c>
      <c r="J45" s="244" t="s">
        <v>48</v>
      </c>
      <c r="K45" s="247"/>
    </row>
    <row r="46" spans="2:11" ht="13.5" thickBot="1">
      <c r="B46" s="18">
        <v>19</v>
      </c>
      <c r="C46" s="12">
        <v>6</v>
      </c>
      <c r="D46" s="245" t="s">
        <v>48</v>
      </c>
      <c r="E46" s="259"/>
      <c r="F46" s="261" t="s">
        <v>95</v>
      </c>
      <c r="G46" s="259"/>
      <c r="H46" s="315" t="s">
        <v>103</v>
      </c>
      <c r="I46" s="283" t="s">
        <v>169</v>
      </c>
      <c r="J46" s="245" t="s">
        <v>48</v>
      </c>
      <c r="K46" s="259"/>
    </row>
    <row r="47" spans="3:14" ht="12.75">
      <c r="C47" s="15"/>
      <c r="L47" s="9" t="s">
        <v>45</v>
      </c>
      <c r="M47" s="265"/>
      <c r="N47" s="9">
        <f>SUM(P6:P44)</f>
        <v>156762</v>
      </c>
    </row>
    <row r="48" ht="12.75">
      <c r="D48" s="15"/>
    </row>
  </sheetData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AF46"/>
  <sheetViews>
    <sheetView view="pageBreakPreview" zoomScale="75" zoomScaleNormal="75" zoomScaleSheetLayoutView="75" workbookViewId="0" topLeftCell="A1">
      <selection activeCell="A1" sqref="A1:IV30"/>
    </sheetView>
  </sheetViews>
  <sheetFormatPr defaultColWidth="9.140625" defaultRowHeight="12.75"/>
  <cols>
    <col min="1" max="1" width="5.57421875" style="9" customWidth="1"/>
    <col min="2" max="2" width="5.57421875" style="9" hidden="1" customWidth="1"/>
    <col min="3" max="3" width="11.140625" style="9" customWidth="1"/>
    <col min="4" max="4" width="9.140625" style="9" customWidth="1"/>
    <col min="5" max="14" width="12.00390625" style="9" customWidth="1"/>
    <col min="15" max="15" width="6.7109375" style="9" bestFit="1" customWidth="1"/>
    <col min="16" max="16" width="12.00390625" style="9" customWidth="1"/>
    <col min="17" max="16384" width="9.140625" style="9" customWidth="1"/>
  </cols>
  <sheetData>
    <row r="1" spans="3:32" ht="13.5" thickBot="1">
      <c r="C1" s="34"/>
      <c r="D1" s="33"/>
      <c r="E1" s="33"/>
      <c r="F1" s="33"/>
      <c r="G1" s="33"/>
      <c r="H1" s="33"/>
      <c r="AD1" s="15"/>
      <c r="AE1" s="15"/>
      <c r="AF1" s="15"/>
    </row>
    <row r="2" spans="3:32" ht="12.75">
      <c r="C2" s="12"/>
      <c r="E2" s="19" t="s">
        <v>184</v>
      </c>
      <c r="F2" s="20"/>
      <c r="G2" s="19" t="s">
        <v>5</v>
      </c>
      <c r="H2" s="20"/>
      <c r="I2" s="21"/>
      <c r="J2" s="22"/>
      <c r="K2" s="21"/>
      <c r="L2" s="17"/>
      <c r="M2" s="241" t="s">
        <v>15</v>
      </c>
      <c r="N2" s="31" t="s">
        <v>92</v>
      </c>
      <c r="O2" s="272"/>
      <c r="P2" s="237" t="s">
        <v>127</v>
      </c>
      <c r="Q2" s="238">
        <v>39115</v>
      </c>
      <c r="AD2" s="15"/>
      <c r="AE2" s="15"/>
      <c r="AF2" s="15"/>
    </row>
    <row r="3" spans="3:32" ht="12.75">
      <c r="C3" s="12"/>
      <c r="D3" s="12"/>
      <c r="M3" s="243" t="s">
        <v>148</v>
      </c>
      <c r="N3" s="198"/>
      <c r="O3" s="273"/>
      <c r="P3" s="243"/>
      <c r="Q3" s="198"/>
      <c r="AD3" s="15"/>
      <c r="AE3" s="15"/>
      <c r="AF3" s="15"/>
    </row>
    <row r="4" spans="3:32" ht="12.75">
      <c r="C4" s="18">
        <v>14</v>
      </c>
      <c r="D4" s="12">
        <v>1</v>
      </c>
      <c r="E4" s="15"/>
      <c r="F4" s="15"/>
      <c r="M4" s="256" t="s">
        <v>94</v>
      </c>
      <c r="N4" s="264" t="s">
        <v>165</v>
      </c>
      <c r="O4" s="268">
        <v>8</v>
      </c>
      <c r="P4" s="200" t="s">
        <v>96</v>
      </c>
      <c r="Q4" s="257" t="s">
        <v>172</v>
      </c>
      <c r="AD4" s="15"/>
      <c r="AE4" s="15"/>
      <c r="AF4" s="15"/>
    </row>
    <row r="5" spans="3:32" ht="12.75">
      <c r="C5" s="18">
        <v>15</v>
      </c>
      <c r="D5" s="12">
        <v>2</v>
      </c>
      <c r="E5" s="15"/>
      <c r="F5" s="15"/>
      <c r="M5" s="256" t="s">
        <v>94</v>
      </c>
      <c r="N5" s="13"/>
      <c r="O5" s="269">
        <v>9</v>
      </c>
      <c r="P5" s="200" t="s">
        <v>96</v>
      </c>
      <c r="Q5" s="247"/>
      <c r="R5" s="9">
        <v>12</v>
      </c>
      <c r="AD5" s="15"/>
      <c r="AE5" s="15"/>
      <c r="AF5" s="15"/>
    </row>
    <row r="6" spans="3:32" ht="13.5" thickBot="1">
      <c r="C6" s="18">
        <v>16</v>
      </c>
      <c r="D6" s="12">
        <v>3</v>
      </c>
      <c r="E6" s="15"/>
      <c r="F6" s="15"/>
      <c r="M6" s="260" t="s">
        <v>94</v>
      </c>
      <c r="N6" s="32"/>
      <c r="O6" s="269">
        <v>10</v>
      </c>
      <c r="P6" s="206" t="s">
        <v>96</v>
      </c>
      <c r="Q6" s="259"/>
      <c r="AD6" s="15"/>
      <c r="AE6" s="15"/>
      <c r="AF6" s="15"/>
    </row>
    <row r="7" spans="3:32" ht="12.75">
      <c r="C7" s="18">
        <v>17</v>
      </c>
      <c r="D7" s="12">
        <v>4</v>
      </c>
      <c r="E7" s="15"/>
      <c r="F7" s="15"/>
      <c r="G7" s="15"/>
      <c r="H7" s="15"/>
      <c r="M7" s="201" t="s">
        <v>137</v>
      </c>
      <c r="N7" s="258"/>
      <c r="O7" s="269">
        <v>11</v>
      </c>
      <c r="P7" s="200" t="s">
        <v>96</v>
      </c>
      <c r="Q7" s="257" t="s">
        <v>172</v>
      </c>
      <c r="AD7" s="15"/>
      <c r="AE7" s="15"/>
      <c r="AF7" s="15"/>
    </row>
    <row r="8" spans="3:32" ht="12.75">
      <c r="C8" s="18">
        <v>18</v>
      </c>
      <c r="D8" s="12">
        <v>5</v>
      </c>
      <c r="E8" s="15"/>
      <c r="F8" s="15"/>
      <c r="G8" s="15"/>
      <c r="H8" s="15"/>
      <c r="M8" s="201" t="s">
        <v>137</v>
      </c>
      <c r="N8" s="258" t="s">
        <v>183</v>
      </c>
      <c r="O8" s="270">
        <v>12</v>
      </c>
      <c r="P8" s="200" t="s">
        <v>96</v>
      </c>
      <c r="Q8" s="247"/>
      <c r="AD8" s="15"/>
      <c r="AE8" s="15"/>
      <c r="AF8" s="15"/>
    </row>
    <row r="9" spans="3:32" ht="13.5" thickBot="1">
      <c r="C9" s="18">
        <v>19</v>
      </c>
      <c r="D9" s="12">
        <v>6</v>
      </c>
      <c r="E9" s="15"/>
      <c r="F9" s="15"/>
      <c r="G9" s="15"/>
      <c r="H9" s="15"/>
      <c r="M9" s="201" t="s">
        <v>137</v>
      </c>
      <c r="N9" s="198"/>
      <c r="O9" s="271">
        <v>13</v>
      </c>
      <c r="P9" s="206" t="s">
        <v>96</v>
      </c>
      <c r="Q9" s="259"/>
      <c r="AD9" s="15"/>
      <c r="AE9" s="15"/>
      <c r="AF9" s="15"/>
    </row>
    <row r="10" spans="3:32" ht="13.5" thickBot="1">
      <c r="C10" s="12"/>
      <c r="D10" s="12"/>
      <c r="AD10" s="15"/>
      <c r="AE10" s="15"/>
      <c r="AF10" s="15"/>
    </row>
    <row r="11" spans="3:17" ht="12.75">
      <c r="C11" s="12"/>
      <c r="D11" s="18"/>
      <c r="E11" s="237" t="s">
        <v>0</v>
      </c>
      <c r="F11" s="240" t="s">
        <v>98</v>
      </c>
      <c r="G11" s="237" t="s">
        <v>6</v>
      </c>
      <c r="H11" s="240" t="s">
        <v>99</v>
      </c>
      <c r="I11" s="241" t="s">
        <v>10</v>
      </c>
      <c r="J11" s="242" t="s">
        <v>100</v>
      </c>
      <c r="K11" s="241" t="s">
        <v>12</v>
      </c>
      <c r="L11" s="238" t="s">
        <v>101</v>
      </c>
      <c r="M11" s="30" t="s">
        <v>15</v>
      </c>
      <c r="N11" s="31" t="s">
        <v>102</v>
      </c>
      <c r="O11" s="272"/>
      <c r="P11" s="237" t="s">
        <v>126</v>
      </c>
      <c r="Q11" s="238">
        <v>39122</v>
      </c>
    </row>
    <row r="12" spans="5:17" ht="12.75">
      <c r="E12" s="243" t="s">
        <v>148</v>
      </c>
      <c r="F12" s="198"/>
      <c r="G12" s="243" t="s">
        <v>148</v>
      </c>
      <c r="H12" s="198"/>
      <c r="I12" s="243" t="s">
        <v>148</v>
      </c>
      <c r="J12" s="198"/>
      <c r="K12" s="243" t="s">
        <v>148</v>
      </c>
      <c r="L12" s="198"/>
      <c r="M12" s="243" t="s">
        <v>148</v>
      </c>
      <c r="N12" s="198"/>
      <c r="O12" s="273"/>
      <c r="P12" s="285" t="s">
        <v>148</v>
      </c>
      <c r="Q12" s="198"/>
    </row>
    <row r="13" spans="3:17" ht="12.75">
      <c r="C13" s="18">
        <v>14</v>
      </c>
      <c r="D13" s="12">
        <v>1</v>
      </c>
      <c r="E13" s="246" t="s">
        <v>95</v>
      </c>
      <c r="F13" s="226" t="s">
        <v>164</v>
      </c>
      <c r="G13" s="246" t="s">
        <v>95</v>
      </c>
      <c r="H13" s="226" t="s">
        <v>164</v>
      </c>
      <c r="I13" s="253" t="s">
        <v>103</v>
      </c>
      <c r="J13" s="247" t="s">
        <v>170</v>
      </c>
      <c r="K13" s="253" t="s">
        <v>103</v>
      </c>
      <c r="L13" s="247" t="s">
        <v>170</v>
      </c>
      <c r="M13" s="256" t="s">
        <v>94</v>
      </c>
      <c r="N13" s="264" t="s">
        <v>165</v>
      </c>
      <c r="O13" s="268">
        <v>8</v>
      </c>
      <c r="P13" s="200" t="s">
        <v>96</v>
      </c>
      <c r="Q13" s="257" t="s">
        <v>172</v>
      </c>
    </row>
    <row r="14" spans="3:17" ht="12.75">
      <c r="C14" s="18">
        <v>15</v>
      </c>
      <c r="D14" s="12">
        <v>2</v>
      </c>
      <c r="E14" s="246" t="s">
        <v>95</v>
      </c>
      <c r="F14" s="247"/>
      <c r="G14" s="246" t="s">
        <v>95</v>
      </c>
      <c r="H14" s="247"/>
      <c r="I14" s="253" t="s">
        <v>103</v>
      </c>
      <c r="J14" s="247"/>
      <c r="K14" s="253" t="s">
        <v>103</v>
      </c>
      <c r="L14" s="247"/>
      <c r="M14" s="256" t="s">
        <v>94</v>
      </c>
      <c r="N14" s="13"/>
      <c r="O14" s="269">
        <v>9</v>
      </c>
      <c r="P14" s="200" t="s">
        <v>96</v>
      </c>
      <c r="Q14" s="247"/>
    </row>
    <row r="15" spans="3:18" ht="13.5" thickBot="1">
      <c r="C15" s="18">
        <v>16</v>
      </c>
      <c r="D15" s="12">
        <v>3</v>
      </c>
      <c r="E15" s="261" t="s">
        <v>95</v>
      </c>
      <c r="F15" s="259"/>
      <c r="G15" s="261" t="s">
        <v>95</v>
      </c>
      <c r="H15" s="259"/>
      <c r="I15" s="253" t="s">
        <v>103</v>
      </c>
      <c r="J15" s="247"/>
      <c r="K15" s="204" t="s">
        <v>138</v>
      </c>
      <c r="L15" s="257" t="s">
        <v>173</v>
      </c>
      <c r="M15" s="260" t="s">
        <v>94</v>
      </c>
      <c r="N15" s="32"/>
      <c r="O15" s="269">
        <v>10</v>
      </c>
      <c r="P15" s="206" t="s">
        <v>96</v>
      </c>
      <c r="Q15" s="259"/>
      <c r="R15" s="9">
        <v>36</v>
      </c>
    </row>
    <row r="16" spans="3:17" ht="12.75">
      <c r="C16" s="18">
        <v>17</v>
      </c>
      <c r="D16" s="12">
        <v>4</v>
      </c>
      <c r="E16" s="196" t="s">
        <v>67</v>
      </c>
      <c r="F16" s="226" t="s">
        <v>162</v>
      </c>
      <c r="G16" s="196" t="s">
        <v>67</v>
      </c>
      <c r="H16" s="226" t="s">
        <v>162</v>
      </c>
      <c r="I16" s="246" t="s">
        <v>95</v>
      </c>
      <c r="J16" s="226" t="s">
        <v>164</v>
      </c>
      <c r="K16" s="204" t="s">
        <v>138</v>
      </c>
      <c r="L16" s="247"/>
      <c r="M16" s="253" t="s">
        <v>103</v>
      </c>
      <c r="N16" s="247" t="s">
        <v>170</v>
      </c>
      <c r="O16" s="269">
        <v>11</v>
      </c>
      <c r="P16" s="294" t="s">
        <v>121</v>
      </c>
      <c r="Q16" s="287" t="s">
        <v>163</v>
      </c>
    </row>
    <row r="17" spans="3:18" ht="12.75">
      <c r="C17" s="18">
        <v>18</v>
      </c>
      <c r="D17" s="12">
        <v>5</v>
      </c>
      <c r="E17" s="196" t="s">
        <v>67</v>
      </c>
      <c r="F17" s="247"/>
      <c r="G17" s="196" t="s">
        <v>67</v>
      </c>
      <c r="H17" s="247"/>
      <c r="I17" s="246" t="s">
        <v>95</v>
      </c>
      <c r="J17" s="247"/>
      <c r="K17" s="204" t="s">
        <v>138</v>
      </c>
      <c r="L17" s="247"/>
      <c r="M17" s="253" t="s">
        <v>103</v>
      </c>
      <c r="N17" s="247"/>
      <c r="O17" s="270">
        <v>12</v>
      </c>
      <c r="P17" s="294" t="s">
        <v>121</v>
      </c>
      <c r="Q17" s="293"/>
      <c r="R17" s="15"/>
    </row>
    <row r="18" spans="3:17" ht="13.5" thickBot="1">
      <c r="C18" s="18">
        <v>19</v>
      </c>
      <c r="D18" s="12">
        <v>6</v>
      </c>
      <c r="E18" s="196" t="s">
        <v>67</v>
      </c>
      <c r="F18" s="247"/>
      <c r="G18" s="196" t="s">
        <v>67</v>
      </c>
      <c r="H18" s="247"/>
      <c r="I18" s="261" t="s">
        <v>95</v>
      </c>
      <c r="J18" s="259"/>
      <c r="K18" s="205" t="s">
        <v>138</v>
      </c>
      <c r="L18" s="259"/>
      <c r="M18" s="253" t="s">
        <v>103</v>
      </c>
      <c r="N18" s="247"/>
      <c r="O18" s="271">
        <v>13</v>
      </c>
      <c r="P18" s="299" t="s">
        <v>121</v>
      </c>
      <c r="Q18" s="297"/>
    </row>
    <row r="19" spans="3:8" ht="13.5" thickBot="1">
      <c r="C19" s="12"/>
      <c r="D19" s="12"/>
      <c r="H19" s="15"/>
    </row>
    <row r="20" spans="3:17" ht="12.75">
      <c r="C20" s="12"/>
      <c r="D20" s="12"/>
      <c r="E20" s="237" t="s">
        <v>0</v>
      </c>
      <c r="F20" s="240" t="s">
        <v>104</v>
      </c>
      <c r="G20" s="237" t="s">
        <v>6</v>
      </c>
      <c r="H20" s="240" t="s">
        <v>105</v>
      </c>
      <c r="I20" s="241" t="s">
        <v>10</v>
      </c>
      <c r="J20" s="242" t="s">
        <v>106</v>
      </c>
      <c r="K20" s="241" t="s">
        <v>12</v>
      </c>
      <c r="L20" s="238" t="s">
        <v>107</v>
      </c>
      <c r="M20" s="241" t="s">
        <v>15</v>
      </c>
      <c r="N20" s="250" t="s">
        <v>108</v>
      </c>
      <c r="O20" s="272"/>
      <c r="P20" s="237" t="s">
        <v>126</v>
      </c>
      <c r="Q20" s="238">
        <v>39129</v>
      </c>
    </row>
    <row r="21" spans="5:17" ht="12.75">
      <c r="E21" s="243" t="s">
        <v>148</v>
      </c>
      <c r="F21" s="198"/>
      <c r="G21" s="243" t="s">
        <v>148</v>
      </c>
      <c r="H21" s="247"/>
      <c r="I21" s="243" t="s">
        <v>148</v>
      </c>
      <c r="J21" s="198" t="s">
        <v>205</v>
      </c>
      <c r="K21" s="243" t="s">
        <v>148</v>
      </c>
      <c r="L21" s="198" t="s">
        <v>205</v>
      </c>
      <c r="M21" s="243" t="s">
        <v>148</v>
      </c>
      <c r="N21" s="198" t="s">
        <v>205</v>
      </c>
      <c r="O21" s="273"/>
      <c r="P21" s="243" t="s">
        <v>148</v>
      </c>
      <c r="Q21" s="198" t="s">
        <v>205</v>
      </c>
    </row>
    <row r="22" spans="3:17" ht="12.75">
      <c r="C22" s="18">
        <v>14</v>
      </c>
      <c r="D22" s="12">
        <v>1</v>
      </c>
      <c r="E22" s="256" t="s">
        <v>94</v>
      </c>
      <c r="F22" s="257" t="s">
        <v>165</v>
      </c>
      <c r="G22" s="256" t="s">
        <v>94</v>
      </c>
      <c r="H22" s="257" t="s">
        <v>165</v>
      </c>
      <c r="I22" s="286" t="s">
        <v>121</v>
      </c>
      <c r="J22" s="287" t="s">
        <v>163</v>
      </c>
      <c r="K22" s="256" t="s">
        <v>94</v>
      </c>
      <c r="L22" s="257" t="s">
        <v>165</v>
      </c>
      <c r="M22" s="246" t="s">
        <v>122</v>
      </c>
      <c r="N22" s="247" t="s">
        <v>161</v>
      </c>
      <c r="O22" s="268">
        <v>8</v>
      </c>
      <c r="P22" s="200" t="s">
        <v>96</v>
      </c>
      <c r="Q22" s="257" t="s">
        <v>172</v>
      </c>
    </row>
    <row r="23" spans="3:17" ht="13.5" thickBot="1">
      <c r="C23" s="18">
        <v>15</v>
      </c>
      <c r="D23" s="12">
        <v>2</v>
      </c>
      <c r="E23" s="256" t="s">
        <v>94</v>
      </c>
      <c r="F23" s="198"/>
      <c r="G23" s="256" t="s">
        <v>94</v>
      </c>
      <c r="H23" s="247"/>
      <c r="I23" s="286" t="s">
        <v>121</v>
      </c>
      <c r="J23" s="198"/>
      <c r="K23" s="256" t="s">
        <v>94</v>
      </c>
      <c r="L23" s="247"/>
      <c r="M23" s="261" t="s">
        <v>122</v>
      </c>
      <c r="N23" s="259"/>
      <c r="O23" s="269">
        <v>9</v>
      </c>
      <c r="P23" s="200" t="s">
        <v>96</v>
      </c>
      <c r="Q23" s="247"/>
    </row>
    <row r="24" spans="3:18" ht="13.5" thickBot="1">
      <c r="C24" s="18">
        <v>16</v>
      </c>
      <c r="D24" s="12">
        <v>3</v>
      </c>
      <c r="E24" s="256" t="s">
        <v>94</v>
      </c>
      <c r="F24" s="198" t="s">
        <v>202</v>
      </c>
      <c r="G24" s="204" t="s">
        <v>138</v>
      </c>
      <c r="H24" s="257" t="s">
        <v>173</v>
      </c>
      <c r="I24" s="286" t="s">
        <v>121</v>
      </c>
      <c r="J24" s="198"/>
      <c r="K24" s="260" t="s">
        <v>94</v>
      </c>
      <c r="L24" s="259"/>
      <c r="M24" s="23" t="s">
        <v>122</v>
      </c>
      <c r="N24" s="15"/>
      <c r="O24" s="269">
        <v>10</v>
      </c>
      <c r="P24" s="200" t="s">
        <v>96</v>
      </c>
      <c r="Q24" s="247"/>
      <c r="R24" s="9">
        <v>36</v>
      </c>
    </row>
    <row r="25" spans="3:17" ht="12.75">
      <c r="C25" s="18">
        <v>17</v>
      </c>
      <c r="D25" s="12">
        <v>4</v>
      </c>
      <c r="E25" s="286" t="s">
        <v>121</v>
      </c>
      <c r="F25" s="287" t="s">
        <v>163</v>
      </c>
      <c r="G25" s="204" t="s">
        <v>138</v>
      </c>
      <c r="H25" s="247"/>
      <c r="I25" s="200" t="s">
        <v>96</v>
      </c>
      <c r="J25" s="257" t="s">
        <v>172</v>
      </c>
      <c r="K25" s="253" t="s">
        <v>103</v>
      </c>
      <c r="L25" s="247" t="s">
        <v>170</v>
      </c>
      <c r="M25" s="286" t="s">
        <v>121</v>
      </c>
      <c r="N25" s="287" t="s">
        <v>163</v>
      </c>
      <c r="O25" s="269">
        <v>11</v>
      </c>
      <c r="P25" s="200" t="s">
        <v>96</v>
      </c>
      <c r="Q25" s="257" t="s">
        <v>172</v>
      </c>
    </row>
    <row r="26" spans="3:17" ht="12.75">
      <c r="C26" s="18">
        <v>18</v>
      </c>
      <c r="D26" s="12">
        <v>5</v>
      </c>
      <c r="E26" s="286" t="s">
        <v>121</v>
      </c>
      <c r="F26" s="247"/>
      <c r="G26" s="204" t="s">
        <v>138</v>
      </c>
      <c r="H26" s="247"/>
      <c r="I26" s="200" t="s">
        <v>96</v>
      </c>
      <c r="J26" s="198"/>
      <c r="K26" s="253" t="s">
        <v>103</v>
      </c>
      <c r="L26" s="247"/>
      <c r="M26" s="286" t="s">
        <v>121</v>
      </c>
      <c r="N26" s="247"/>
      <c r="O26" s="270">
        <v>12</v>
      </c>
      <c r="P26" s="200" t="s">
        <v>96</v>
      </c>
      <c r="Q26" s="247"/>
    </row>
    <row r="27" spans="3:17" ht="13.5" thickBot="1">
      <c r="C27" s="18">
        <v>19</v>
      </c>
      <c r="D27" s="12">
        <v>6</v>
      </c>
      <c r="E27" s="288" t="s">
        <v>121</v>
      </c>
      <c r="F27" s="259"/>
      <c r="G27" s="205" t="s">
        <v>138</v>
      </c>
      <c r="H27" s="259"/>
      <c r="I27" s="206" t="s">
        <v>96</v>
      </c>
      <c r="J27" s="199"/>
      <c r="K27" s="253" t="s">
        <v>103</v>
      </c>
      <c r="L27" s="247"/>
      <c r="M27" s="288" t="s">
        <v>121</v>
      </c>
      <c r="N27" s="259"/>
      <c r="O27" s="271">
        <v>13</v>
      </c>
      <c r="P27" s="200" t="s">
        <v>96</v>
      </c>
      <c r="Q27" s="247"/>
    </row>
    <row r="28" spans="3:17" ht="13.5" thickBot="1">
      <c r="C28" s="16"/>
      <c r="Q28" s="15"/>
    </row>
    <row r="29" spans="3:17" ht="12.75">
      <c r="C29" s="12"/>
      <c r="D29" s="12"/>
      <c r="E29" s="237" t="s">
        <v>0</v>
      </c>
      <c r="F29" s="240" t="s">
        <v>109</v>
      </c>
      <c r="G29" s="237" t="s">
        <v>6</v>
      </c>
      <c r="H29" s="240" t="s">
        <v>110</v>
      </c>
      <c r="I29" s="241" t="s">
        <v>84</v>
      </c>
      <c r="J29" s="242" t="s">
        <v>111</v>
      </c>
      <c r="K29" s="241" t="s">
        <v>12</v>
      </c>
      <c r="L29" s="238" t="s">
        <v>112</v>
      </c>
      <c r="M29" s="241" t="s">
        <v>15</v>
      </c>
      <c r="N29" s="250" t="s">
        <v>113</v>
      </c>
      <c r="O29" s="272"/>
      <c r="P29" s="237" t="s">
        <v>126</v>
      </c>
      <c r="Q29" s="289">
        <v>39136</v>
      </c>
    </row>
    <row r="30" spans="5:17" ht="12.75">
      <c r="E30" s="243" t="s">
        <v>148</v>
      </c>
      <c r="F30" s="198" t="s">
        <v>205</v>
      </c>
      <c r="G30" s="243" t="s">
        <v>148</v>
      </c>
      <c r="H30" s="198" t="s">
        <v>205</v>
      </c>
      <c r="I30" s="243" t="s">
        <v>148</v>
      </c>
      <c r="J30" s="198" t="s">
        <v>205</v>
      </c>
      <c r="K30" s="243" t="s">
        <v>148</v>
      </c>
      <c r="L30" s="198" t="s">
        <v>205</v>
      </c>
      <c r="M30" s="243" t="s">
        <v>148</v>
      </c>
      <c r="N30" s="198" t="s">
        <v>205</v>
      </c>
      <c r="O30" s="273"/>
      <c r="P30" s="243"/>
      <c r="Q30" s="198" t="s">
        <v>205</v>
      </c>
    </row>
    <row r="31" spans="3:17" ht="12.75">
      <c r="C31" s="18">
        <v>14</v>
      </c>
      <c r="D31" s="12">
        <v>1</v>
      </c>
      <c r="E31" s="253" t="s">
        <v>103</v>
      </c>
      <c r="F31" s="247" t="s">
        <v>170</v>
      </c>
      <c r="G31" s="286" t="s">
        <v>121</v>
      </c>
      <c r="H31" s="287" t="s">
        <v>163</v>
      </c>
      <c r="I31" s="196" t="s">
        <v>67</v>
      </c>
      <c r="J31" s="226" t="s">
        <v>162</v>
      </c>
      <c r="K31" s="286" t="s">
        <v>121</v>
      </c>
      <c r="L31" s="287" t="s">
        <v>163</v>
      </c>
      <c r="M31" s="253" t="s">
        <v>103</v>
      </c>
      <c r="N31" s="247" t="s">
        <v>170</v>
      </c>
      <c r="O31" s="268">
        <v>8</v>
      </c>
      <c r="P31" s="200" t="s">
        <v>96</v>
      </c>
      <c r="Q31" s="257" t="s">
        <v>172</v>
      </c>
    </row>
    <row r="32" spans="3:20" ht="12.75">
      <c r="C32" s="18">
        <v>15</v>
      </c>
      <c r="D32" s="12">
        <v>2</v>
      </c>
      <c r="E32" s="253" t="s">
        <v>103</v>
      </c>
      <c r="F32" s="247"/>
      <c r="G32" s="286" t="s">
        <v>121</v>
      </c>
      <c r="H32" s="198"/>
      <c r="I32" s="196" t="s">
        <v>67</v>
      </c>
      <c r="J32" s="247"/>
      <c r="K32" s="286" t="s">
        <v>121</v>
      </c>
      <c r="L32" s="247"/>
      <c r="M32" s="253" t="s">
        <v>103</v>
      </c>
      <c r="N32" s="247"/>
      <c r="O32" s="269">
        <v>9</v>
      </c>
      <c r="P32" s="200" t="s">
        <v>96</v>
      </c>
      <c r="Q32" s="247"/>
      <c r="T32" s="15"/>
    </row>
    <row r="33" spans="3:20" ht="13.5" thickBot="1">
      <c r="C33" s="18">
        <v>16</v>
      </c>
      <c r="D33" s="12">
        <v>3</v>
      </c>
      <c r="E33" s="204" t="s">
        <v>138</v>
      </c>
      <c r="F33" s="257" t="s">
        <v>173</v>
      </c>
      <c r="G33" s="286" t="s">
        <v>121</v>
      </c>
      <c r="H33" s="198"/>
      <c r="I33" s="196" t="s">
        <v>67</v>
      </c>
      <c r="J33" s="247"/>
      <c r="K33" s="286" t="s">
        <v>121</v>
      </c>
      <c r="M33" s="204" t="s">
        <v>138</v>
      </c>
      <c r="N33" s="257" t="s">
        <v>173</v>
      </c>
      <c r="O33" s="269">
        <v>10</v>
      </c>
      <c r="P33" s="206" t="s">
        <v>96</v>
      </c>
      <c r="Q33" s="259"/>
      <c r="R33" s="9">
        <v>36</v>
      </c>
      <c r="T33" s="15"/>
    </row>
    <row r="34" spans="3:20" ht="12.75">
      <c r="C34" s="18">
        <v>17</v>
      </c>
      <c r="D34" s="12">
        <v>4</v>
      </c>
      <c r="E34" s="204" t="s">
        <v>138</v>
      </c>
      <c r="F34" s="247"/>
      <c r="G34" s="196" t="s">
        <v>67</v>
      </c>
      <c r="H34" s="226" t="s">
        <v>162</v>
      </c>
      <c r="I34" s="256" t="s">
        <v>94</v>
      </c>
      <c r="J34" s="257" t="s">
        <v>165</v>
      </c>
      <c r="K34" s="246" t="s">
        <v>122</v>
      </c>
      <c r="L34" s="247" t="s">
        <v>161</v>
      </c>
      <c r="M34" s="204" t="s">
        <v>138</v>
      </c>
      <c r="N34" s="257" t="s">
        <v>173</v>
      </c>
      <c r="O34" s="269">
        <v>11</v>
      </c>
      <c r="P34" s="200" t="s">
        <v>96</v>
      </c>
      <c r="Q34" s="257" t="s">
        <v>172</v>
      </c>
      <c r="T34" s="15"/>
    </row>
    <row r="35" spans="3:17" ht="12.75">
      <c r="C35" s="18">
        <v>18</v>
      </c>
      <c r="D35" s="12">
        <v>5</v>
      </c>
      <c r="E35" s="204" t="s">
        <v>138</v>
      </c>
      <c r="F35" s="247"/>
      <c r="G35" s="196" t="s">
        <v>67</v>
      </c>
      <c r="H35" s="198"/>
      <c r="I35" s="256" t="s">
        <v>94</v>
      </c>
      <c r="K35" s="246" t="s">
        <v>122</v>
      </c>
      <c r="L35" s="198"/>
      <c r="M35" s="204" t="s">
        <v>138</v>
      </c>
      <c r="N35" s="198" t="s">
        <v>174</v>
      </c>
      <c r="O35" s="270">
        <v>12</v>
      </c>
      <c r="P35" s="200" t="s">
        <v>96</v>
      </c>
      <c r="Q35" s="247"/>
    </row>
    <row r="36" spans="3:17" ht="13.5" thickBot="1">
      <c r="C36" s="18">
        <v>19</v>
      </c>
      <c r="D36" s="12">
        <v>6</v>
      </c>
      <c r="E36" s="205" t="s">
        <v>138</v>
      </c>
      <c r="F36" s="259"/>
      <c r="G36" s="197" t="s">
        <v>67</v>
      </c>
      <c r="H36" s="199"/>
      <c r="I36" s="260" t="s">
        <v>94</v>
      </c>
      <c r="J36" s="199"/>
      <c r="K36" s="261" t="s">
        <v>122</v>
      </c>
      <c r="L36" s="199"/>
      <c r="M36" s="205" t="s">
        <v>138</v>
      </c>
      <c r="N36" s="199" t="s">
        <v>174</v>
      </c>
      <c r="O36" s="271">
        <v>13</v>
      </c>
      <c r="P36" s="206" t="s">
        <v>96</v>
      </c>
      <c r="Q36" s="259"/>
    </row>
    <row r="37" spans="5:13" ht="13.5" thickBot="1">
      <c r="E37" s="15"/>
      <c r="F37" s="15"/>
      <c r="G37" s="15"/>
      <c r="H37" s="15"/>
      <c r="I37" s="15"/>
      <c r="J37" s="15"/>
      <c r="K37" s="15"/>
      <c r="L37" s="15"/>
      <c r="M37" s="15"/>
    </row>
    <row r="38" spans="3:15" ht="12.75">
      <c r="C38" s="12"/>
      <c r="D38" s="12"/>
      <c r="E38" s="237" t="s">
        <v>0</v>
      </c>
      <c r="F38" s="240" t="s">
        <v>114</v>
      </c>
      <c r="G38" s="237" t="s">
        <v>6</v>
      </c>
      <c r="H38" s="240" t="s">
        <v>115</v>
      </c>
      <c r="I38" s="241" t="s">
        <v>84</v>
      </c>
      <c r="J38" s="242" t="s">
        <v>116</v>
      </c>
      <c r="K38" s="241" t="s">
        <v>12</v>
      </c>
      <c r="L38" s="238" t="s">
        <v>117</v>
      </c>
      <c r="M38" s="241" t="s">
        <v>15</v>
      </c>
      <c r="N38" s="31" t="s">
        <v>118</v>
      </c>
      <c r="O38" s="14"/>
    </row>
    <row r="39" spans="5:15" ht="12.75">
      <c r="E39" s="243" t="s">
        <v>148</v>
      </c>
      <c r="F39" s="198" t="s">
        <v>205</v>
      </c>
      <c r="G39" s="243" t="s">
        <v>148</v>
      </c>
      <c r="H39" s="198" t="s">
        <v>205</v>
      </c>
      <c r="I39" s="243" t="s">
        <v>148</v>
      </c>
      <c r="J39" s="247" t="s">
        <v>201</v>
      </c>
      <c r="K39" s="243" t="s">
        <v>148</v>
      </c>
      <c r="L39" s="247" t="s">
        <v>201</v>
      </c>
      <c r="M39" s="243" t="s">
        <v>148</v>
      </c>
      <c r="N39" s="247" t="s">
        <v>201</v>
      </c>
      <c r="O39" s="14"/>
    </row>
    <row r="40" spans="3:15" ht="12.75">
      <c r="C40" s="18">
        <v>14</v>
      </c>
      <c r="D40" s="12">
        <v>1</v>
      </c>
      <c r="E40" s="196" t="s">
        <v>67</v>
      </c>
      <c r="F40" s="226" t="s">
        <v>162</v>
      </c>
      <c r="G40" s="256" t="s">
        <v>94</v>
      </c>
      <c r="H40" s="257" t="s">
        <v>165</v>
      </c>
      <c r="I40" s="253" t="s">
        <v>103</v>
      </c>
      <c r="J40" s="247" t="s">
        <v>170</v>
      </c>
      <c r="K40" s="246" t="s">
        <v>122</v>
      </c>
      <c r="L40" s="247" t="s">
        <v>161</v>
      </c>
      <c r="M40" s="286" t="s">
        <v>121</v>
      </c>
      <c r="N40" s="287" t="s">
        <v>163</v>
      </c>
      <c r="O40" s="301"/>
    </row>
    <row r="41" spans="3:18" ht="12.75">
      <c r="C41" s="18">
        <v>15</v>
      </c>
      <c r="D41" s="12">
        <v>2</v>
      </c>
      <c r="E41" s="196" t="s">
        <v>67</v>
      </c>
      <c r="F41" s="247"/>
      <c r="G41" s="256" t="s">
        <v>94</v>
      </c>
      <c r="H41" s="198"/>
      <c r="I41" s="253" t="s">
        <v>103</v>
      </c>
      <c r="J41" s="247"/>
      <c r="K41" s="246" t="s">
        <v>122</v>
      </c>
      <c r="L41" s="247"/>
      <c r="M41" s="286" t="s">
        <v>121</v>
      </c>
      <c r="N41" s="198"/>
      <c r="O41" s="14"/>
      <c r="R41" s="9">
        <v>30</v>
      </c>
    </row>
    <row r="42" spans="3:15" ht="12.75">
      <c r="C42" s="18">
        <v>16</v>
      </c>
      <c r="D42" s="12">
        <v>3</v>
      </c>
      <c r="E42" s="196" t="s">
        <v>67</v>
      </c>
      <c r="F42" s="247"/>
      <c r="G42" s="256" t="s">
        <v>94</v>
      </c>
      <c r="H42" s="198"/>
      <c r="I42" s="253" t="s">
        <v>103</v>
      </c>
      <c r="J42" s="247"/>
      <c r="K42" s="246" t="s">
        <v>122</v>
      </c>
      <c r="L42" s="247"/>
      <c r="M42" s="286" t="s">
        <v>121</v>
      </c>
      <c r="N42" s="198"/>
      <c r="O42" s="14"/>
    </row>
    <row r="43" spans="3:15" ht="12.75">
      <c r="C43" s="18">
        <v>17</v>
      </c>
      <c r="D43" s="12">
        <v>4</v>
      </c>
      <c r="E43" s="246" t="s">
        <v>122</v>
      </c>
      <c r="F43" s="247" t="s">
        <v>161</v>
      </c>
      <c r="G43" s="204" t="s">
        <v>138</v>
      </c>
      <c r="H43" s="198" t="s">
        <v>174</v>
      </c>
      <c r="I43" s="286" t="s">
        <v>121</v>
      </c>
      <c r="J43" s="287" t="s">
        <v>163</v>
      </c>
      <c r="K43" s="204" t="s">
        <v>138</v>
      </c>
      <c r="L43" s="198" t="s">
        <v>174</v>
      </c>
      <c r="M43" s="246" t="s">
        <v>122</v>
      </c>
      <c r="N43" s="247" t="s">
        <v>161</v>
      </c>
      <c r="O43" s="13"/>
    </row>
    <row r="44" spans="3:15" ht="12.75">
      <c r="C44" s="18">
        <v>18</v>
      </c>
      <c r="D44" s="12">
        <v>5</v>
      </c>
      <c r="E44" s="246" t="s">
        <v>122</v>
      </c>
      <c r="F44" s="247"/>
      <c r="G44" s="204" t="s">
        <v>138</v>
      </c>
      <c r="H44" s="247" t="s">
        <v>201</v>
      </c>
      <c r="I44" s="286" t="s">
        <v>121</v>
      </c>
      <c r="J44" s="247"/>
      <c r="K44" s="204" t="s">
        <v>138</v>
      </c>
      <c r="L44" s="247"/>
      <c r="M44" s="246" t="s">
        <v>122</v>
      </c>
      <c r="N44" s="198"/>
      <c r="O44" s="14"/>
    </row>
    <row r="45" spans="3:15" ht="13.5" thickBot="1">
      <c r="C45" s="18">
        <v>19</v>
      </c>
      <c r="D45" s="12">
        <v>6</v>
      </c>
      <c r="E45" s="261" t="s">
        <v>122</v>
      </c>
      <c r="F45" s="259"/>
      <c r="G45" s="205" t="s">
        <v>138</v>
      </c>
      <c r="H45" s="259"/>
      <c r="I45" s="288" t="s">
        <v>121</v>
      </c>
      <c r="J45" s="259"/>
      <c r="K45" s="205" t="s">
        <v>138</v>
      </c>
      <c r="L45" s="259"/>
      <c r="M45" s="261" t="s">
        <v>122</v>
      </c>
      <c r="N45" s="199"/>
      <c r="O45" s="14"/>
    </row>
    <row r="46" spans="5:17" ht="12.75">
      <c r="E46" s="15"/>
      <c r="N46" s="9" t="s">
        <v>5</v>
      </c>
      <c r="P46" s="9" t="s">
        <v>45</v>
      </c>
      <c r="Q46" s="9">
        <f>SUM(R4:R45)</f>
        <v>150</v>
      </c>
    </row>
  </sheetData>
  <printOptions/>
  <pageMargins left="0.75" right="0.75" top="1" bottom="1" header="0.5" footer="0.5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0"/>
  <sheetViews>
    <sheetView tabSelected="1" view="pageBreakPreview" zoomScale="75" zoomScaleNormal="75" zoomScaleSheetLayoutView="75" workbookViewId="0" topLeftCell="A1">
      <selection activeCell="R39" sqref="R39"/>
    </sheetView>
  </sheetViews>
  <sheetFormatPr defaultColWidth="9.140625" defaultRowHeight="12.75"/>
  <cols>
    <col min="1" max="1" width="4.00390625" style="24" customWidth="1"/>
    <col min="2" max="3" width="9.140625" style="24" customWidth="1"/>
    <col min="4" max="6" width="10.28125" style="24" customWidth="1"/>
    <col min="7" max="11" width="10.28125" style="316" customWidth="1"/>
    <col min="12" max="12" width="10.28125" style="24" customWidth="1"/>
    <col min="13" max="13" width="10.28125" style="316" customWidth="1"/>
    <col min="14" max="14" width="6.7109375" style="316" bestFit="1" customWidth="1"/>
    <col min="15" max="16" width="10.28125" style="24" customWidth="1"/>
    <col min="17" max="17" width="4.7109375" style="24" customWidth="1"/>
    <col min="18" max="18" width="7.140625" style="24" customWidth="1"/>
    <col min="19" max="19" width="6.421875" style="24" customWidth="1"/>
    <col min="20" max="20" width="9.140625" style="24" customWidth="1"/>
    <col min="21" max="21" width="6.8515625" style="24" customWidth="1"/>
    <col min="22" max="22" width="9.140625" style="24" customWidth="1"/>
    <col min="23" max="23" width="7.00390625" style="24" customWidth="1"/>
    <col min="24" max="24" width="9.140625" style="24" customWidth="1"/>
    <col min="25" max="25" width="7.421875" style="24" customWidth="1"/>
    <col min="26" max="26" width="9.140625" style="24" customWidth="1"/>
    <col min="27" max="27" width="7.421875" style="24" customWidth="1"/>
    <col min="28" max="28" width="9.140625" style="24" customWidth="1"/>
    <col min="29" max="29" width="6.7109375" style="24" customWidth="1"/>
    <col min="30" max="30" width="3.57421875" style="24" customWidth="1"/>
    <col min="31" max="16384" width="9.140625" style="24" customWidth="1"/>
  </cols>
  <sheetData>
    <row r="1" ht="12.75">
      <c r="D1" s="24" t="s">
        <v>189</v>
      </c>
    </row>
    <row r="2" ht="13.5" thickBot="1"/>
    <row r="3" spans="2:16" ht="12.75">
      <c r="B3" s="26"/>
      <c r="D3" s="291" t="s">
        <v>0</v>
      </c>
      <c r="E3" s="292">
        <v>39510</v>
      </c>
      <c r="F3" s="291" t="s">
        <v>6</v>
      </c>
      <c r="G3" s="317" t="s">
        <v>119</v>
      </c>
      <c r="H3" s="328" t="s">
        <v>10</v>
      </c>
      <c r="I3" s="317" t="s">
        <v>120</v>
      </c>
      <c r="J3" s="328" t="s">
        <v>12</v>
      </c>
      <c r="K3" s="317">
        <v>39513</v>
      </c>
      <c r="L3" s="291" t="s">
        <v>15</v>
      </c>
      <c r="M3" s="317">
        <v>39514</v>
      </c>
      <c r="N3" s="322"/>
      <c r="O3" s="291" t="s">
        <v>127</v>
      </c>
      <c r="P3" s="292">
        <v>39149</v>
      </c>
    </row>
    <row r="4" spans="2:17" ht="12.75">
      <c r="B4" s="26"/>
      <c r="D4" s="243" t="s">
        <v>148</v>
      </c>
      <c r="E4" s="247" t="s">
        <v>201</v>
      </c>
      <c r="F4" s="243" t="s">
        <v>148</v>
      </c>
      <c r="G4" s="247" t="s">
        <v>201</v>
      </c>
      <c r="H4" s="243" t="s">
        <v>148</v>
      </c>
      <c r="I4" s="247" t="s">
        <v>201</v>
      </c>
      <c r="J4" s="243" t="s">
        <v>148</v>
      </c>
      <c r="K4" s="247" t="s">
        <v>201</v>
      </c>
      <c r="L4" s="243" t="s">
        <v>148</v>
      </c>
      <c r="M4" s="247" t="s">
        <v>201</v>
      </c>
      <c r="N4" s="247" t="s">
        <v>201</v>
      </c>
      <c r="O4" s="243" t="s">
        <v>148</v>
      </c>
      <c r="P4" s="247" t="s">
        <v>201</v>
      </c>
      <c r="Q4" s="247"/>
    </row>
    <row r="5" spans="2:16" ht="12.75">
      <c r="B5" s="28">
        <v>14</v>
      </c>
      <c r="C5" s="26">
        <v>1</v>
      </c>
      <c r="D5" s="294" t="s">
        <v>121</v>
      </c>
      <c r="E5" s="287" t="s">
        <v>163</v>
      </c>
      <c r="F5" s="294" t="s">
        <v>121</v>
      </c>
      <c r="G5" s="318" t="s">
        <v>163</v>
      </c>
      <c r="H5" s="290" t="s">
        <v>138</v>
      </c>
      <c r="I5" s="319" t="s">
        <v>174</v>
      </c>
      <c r="J5" s="329" t="s">
        <v>122</v>
      </c>
      <c r="K5" s="318" t="s">
        <v>149</v>
      </c>
      <c r="L5" s="294" t="s">
        <v>121</v>
      </c>
      <c r="M5" s="318" t="s">
        <v>163</v>
      </c>
      <c r="N5" s="323">
        <v>8</v>
      </c>
      <c r="O5" s="295" t="s">
        <v>122</v>
      </c>
      <c r="P5" s="293" t="s">
        <v>149</v>
      </c>
    </row>
    <row r="6" spans="2:16" ht="12.75">
      <c r="B6" s="28">
        <v>15</v>
      </c>
      <c r="C6" s="26">
        <v>2</v>
      </c>
      <c r="D6" s="294" t="s">
        <v>121</v>
      </c>
      <c r="E6" s="293"/>
      <c r="F6" s="294" t="s">
        <v>121</v>
      </c>
      <c r="G6" s="318"/>
      <c r="H6" s="290" t="s">
        <v>138</v>
      </c>
      <c r="I6" s="318"/>
      <c r="J6" s="329" t="s">
        <v>122</v>
      </c>
      <c r="K6" s="318"/>
      <c r="L6" s="294" t="s">
        <v>121</v>
      </c>
      <c r="M6" s="318"/>
      <c r="N6" s="324">
        <v>9</v>
      </c>
      <c r="O6" s="295" t="s">
        <v>122</v>
      </c>
      <c r="P6" s="293"/>
    </row>
    <row r="7" spans="2:17" ht="12.75">
      <c r="B7" s="28">
        <v>16</v>
      </c>
      <c r="C7" s="26">
        <v>3</v>
      </c>
      <c r="D7" s="294" t="s">
        <v>121</v>
      </c>
      <c r="E7" s="293"/>
      <c r="F7" s="294" t="s">
        <v>121</v>
      </c>
      <c r="G7" s="318"/>
      <c r="H7" s="290" t="s">
        <v>138</v>
      </c>
      <c r="I7" s="318"/>
      <c r="J7" s="329" t="s">
        <v>122</v>
      </c>
      <c r="K7" s="318"/>
      <c r="L7" s="294" t="s">
        <v>121</v>
      </c>
      <c r="M7" s="318"/>
      <c r="N7" s="324">
        <v>10</v>
      </c>
      <c r="O7" s="295" t="s">
        <v>122</v>
      </c>
      <c r="P7" s="293"/>
      <c r="Q7" s="24">
        <v>36</v>
      </c>
    </row>
    <row r="8" spans="2:16" ht="12.75">
      <c r="B8" s="28">
        <v>17</v>
      </c>
      <c r="C8" s="26">
        <v>4</v>
      </c>
      <c r="D8" s="295" t="s">
        <v>122</v>
      </c>
      <c r="E8" s="293" t="s">
        <v>149</v>
      </c>
      <c r="F8" s="295" t="s">
        <v>122</v>
      </c>
      <c r="G8" s="318" t="s">
        <v>149</v>
      </c>
      <c r="H8" s="290" t="s">
        <v>138</v>
      </c>
      <c r="I8" s="318"/>
      <c r="J8" s="294" t="s">
        <v>121</v>
      </c>
      <c r="K8" s="331" t="s">
        <v>163</v>
      </c>
      <c r="L8" s="290" t="s">
        <v>138</v>
      </c>
      <c r="M8" s="319" t="s">
        <v>174</v>
      </c>
      <c r="N8" s="324">
        <v>11</v>
      </c>
      <c r="O8" s="200" t="s">
        <v>96</v>
      </c>
      <c r="P8" s="257" t="s">
        <v>172</v>
      </c>
    </row>
    <row r="9" spans="2:16" ht="12.75">
      <c r="B9" s="28">
        <v>18</v>
      </c>
      <c r="C9" s="26">
        <v>5</v>
      </c>
      <c r="D9" s="295" t="s">
        <v>122</v>
      </c>
      <c r="E9" s="293"/>
      <c r="F9" s="295" t="s">
        <v>122</v>
      </c>
      <c r="G9" s="318"/>
      <c r="H9" s="295" t="s">
        <v>122</v>
      </c>
      <c r="I9" s="318" t="s">
        <v>149</v>
      </c>
      <c r="J9" s="294" t="s">
        <v>121</v>
      </c>
      <c r="K9" s="331"/>
      <c r="L9" s="290" t="s">
        <v>138</v>
      </c>
      <c r="M9" s="318"/>
      <c r="N9" s="325">
        <v>12</v>
      </c>
      <c r="O9" s="200" t="s">
        <v>96</v>
      </c>
      <c r="P9" s="247"/>
    </row>
    <row r="10" spans="2:16" ht="13.5" thickBot="1">
      <c r="B10" s="28">
        <v>19</v>
      </c>
      <c r="C10" s="26">
        <v>6</v>
      </c>
      <c r="D10" s="296" t="s">
        <v>122</v>
      </c>
      <c r="E10" s="297"/>
      <c r="F10" s="296" t="s">
        <v>122</v>
      </c>
      <c r="G10" s="320"/>
      <c r="H10" s="296" t="s">
        <v>122</v>
      </c>
      <c r="I10" s="320"/>
      <c r="J10" s="299" t="s">
        <v>121</v>
      </c>
      <c r="K10" s="332"/>
      <c r="L10" s="300" t="s">
        <v>138</v>
      </c>
      <c r="M10" s="320"/>
      <c r="N10" s="326">
        <v>13</v>
      </c>
      <c r="O10" s="206" t="s">
        <v>96</v>
      </c>
      <c r="P10" s="259"/>
    </row>
    <row r="12" spans="2:3" ht="12.75">
      <c r="B12" s="26"/>
      <c r="C12" s="26"/>
    </row>
    <row r="13" spans="2:3" ht="13.5" thickBot="1">
      <c r="B13" s="26"/>
      <c r="C13" s="28"/>
    </row>
    <row r="14" spans="4:16" ht="12.75">
      <c r="D14" s="291" t="s">
        <v>0</v>
      </c>
      <c r="E14" s="292">
        <v>39517</v>
      </c>
      <c r="F14" s="291" t="s">
        <v>6</v>
      </c>
      <c r="G14" s="317">
        <v>39518</v>
      </c>
      <c r="H14" s="328" t="s">
        <v>10</v>
      </c>
      <c r="I14" s="317">
        <v>39519</v>
      </c>
      <c r="J14" s="328" t="s">
        <v>12</v>
      </c>
      <c r="K14" s="317">
        <v>39154</v>
      </c>
      <c r="L14" s="291" t="s">
        <v>15</v>
      </c>
      <c r="M14" s="317">
        <v>39155</v>
      </c>
      <c r="N14" s="322"/>
      <c r="O14" s="291" t="s">
        <v>126</v>
      </c>
      <c r="P14" s="292">
        <v>39156</v>
      </c>
    </row>
    <row r="15" spans="4:17" ht="12.75">
      <c r="D15" s="243" t="s">
        <v>148</v>
      </c>
      <c r="E15" s="247" t="s">
        <v>201</v>
      </c>
      <c r="F15" s="243" t="s">
        <v>148</v>
      </c>
      <c r="G15" s="247" t="s">
        <v>201</v>
      </c>
      <c r="H15" s="243" t="s">
        <v>148</v>
      </c>
      <c r="I15" s="247" t="s">
        <v>201</v>
      </c>
      <c r="J15" s="243" t="s">
        <v>148</v>
      </c>
      <c r="K15" s="247" t="s">
        <v>201</v>
      </c>
      <c r="L15" s="243" t="s">
        <v>148</v>
      </c>
      <c r="M15" s="247" t="s">
        <v>201</v>
      </c>
      <c r="N15" s="247" t="s">
        <v>201</v>
      </c>
      <c r="O15" s="243" t="s">
        <v>148</v>
      </c>
      <c r="P15" s="247" t="s">
        <v>201</v>
      </c>
      <c r="Q15" s="247"/>
    </row>
    <row r="16" spans="2:16" ht="12.75">
      <c r="B16" s="28">
        <v>14</v>
      </c>
      <c r="C16" s="26">
        <v>1</v>
      </c>
      <c r="D16" s="294" t="s">
        <v>121</v>
      </c>
      <c r="E16" s="287" t="s">
        <v>163</v>
      </c>
      <c r="F16" s="295" t="s">
        <v>122</v>
      </c>
      <c r="G16" s="318" t="s">
        <v>149</v>
      </c>
      <c r="H16" s="294" t="s">
        <v>121</v>
      </c>
      <c r="I16" s="331" t="s">
        <v>163</v>
      </c>
      <c r="J16" s="329" t="s">
        <v>122</v>
      </c>
      <c r="K16" s="318" t="s">
        <v>149</v>
      </c>
      <c r="L16" s="294" t="s">
        <v>121</v>
      </c>
      <c r="M16" s="318" t="s">
        <v>163</v>
      </c>
      <c r="N16" s="323">
        <v>8</v>
      </c>
      <c r="O16" s="295" t="s">
        <v>122</v>
      </c>
      <c r="P16" s="293" t="s">
        <v>149</v>
      </c>
    </row>
    <row r="17" spans="2:16" ht="12.75">
      <c r="B17" s="28">
        <v>15</v>
      </c>
      <c r="C17" s="26">
        <v>2</v>
      </c>
      <c r="D17" s="294" t="s">
        <v>121</v>
      </c>
      <c r="E17" s="287"/>
      <c r="F17" s="295" t="s">
        <v>122</v>
      </c>
      <c r="G17" s="318"/>
      <c r="H17" s="294" t="s">
        <v>121</v>
      </c>
      <c r="I17" s="331"/>
      <c r="J17" s="329" t="s">
        <v>122</v>
      </c>
      <c r="K17" s="318"/>
      <c r="L17" s="294" t="s">
        <v>121</v>
      </c>
      <c r="M17" s="318"/>
      <c r="N17" s="324">
        <v>9</v>
      </c>
      <c r="O17" s="295" t="s">
        <v>122</v>
      </c>
      <c r="P17" s="293"/>
    </row>
    <row r="18" spans="2:16" ht="12.75">
      <c r="B18" s="28">
        <v>16</v>
      </c>
      <c r="C18" s="26">
        <v>3</v>
      </c>
      <c r="D18" s="294" t="s">
        <v>121</v>
      </c>
      <c r="E18" s="287"/>
      <c r="F18" s="295" t="s">
        <v>122</v>
      </c>
      <c r="G18" s="318"/>
      <c r="H18" s="294" t="s">
        <v>121</v>
      </c>
      <c r="I18" s="331"/>
      <c r="J18" s="329" t="s">
        <v>122</v>
      </c>
      <c r="K18" s="318"/>
      <c r="L18" s="294" t="s">
        <v>121</v>
      </c>
      <c r="M18" s="318"/>
      <c r="N18" s="324">
        <v>10</v>
      </c>
      <c r="O18" s="290" t="s">
        <v>138</v>
      </c>
      <c r="P18" s="198" t="s">
        <v>174</v>
      </c>
    </row>
    <row r="19" spans="2:16" ht="12.75">
      <c r="B19" s="28">
        <v>17</v>
      </c>
      <c r="C19" s="26">
        <v>4</v>
      </c>
      <c r="D19" s="295" t="s">
        <v>122</v>
      </c>
      <c r="E19" s="293" t="s">
        <v>149</v>
      </c>
      <c r="F19" s="294" t="s">
        <v>121</v>
      </c>
      <c r="G19" s="318" t="s">
        <v>163</v>
      </c>
      <c r="H19" s="290" t="s">
        <v>138</v>
      </c>
      <c r="I19" s="319" t="s">
        <v>174</v>
      </c>
      <c r="J19" s="294" t="s">
        <v>121</v>
      </c>
      <c r="K19" s="331" t="s">
        <v>163</v>
      </c>
      <c r="L19" s="290" t="s">
        <v>138</v>
      </c>
      <c r="M19" s="319" t="s">
        <v>174</v>
      </c>
      <c r="N19" s="324">
        <v>11</v>
      </c>
      <c r="O19" s="290" t="s">
        <v>138</v>
      </c>
      <c r="P19" s="287"/>
    </row>
    <row r="20" spans="2:17" ht="12.75">
      <c r="B20" s="28">
        <v>18</v>
      </c>
      <c r="C20" s="26">
        <v>5</v>
      </c>
      <c r="D20" s="295" t="s">
        <v>122</v>
      </c>
      <c r="E20" s="287"/>
      <c r="F20" s="294" t="s">
        <v>121</v>
      </c>
      <c r="G20" s="318"/>
      <c r="H20" s="290" t="s">
        <v>138</v>
      </c>
      <c r="I20" s="318"/>
      <c r="J20" s="294" t="s">
        <v>121</v>
      </c>
      <c r="K20" s="331"/>
      <c r="L20" s="290" t="s">
        <v>138</v>
      </c>
      <c r="M20" s="318"/>
      <c r="N20" s="325">
        <v>12</v>
      </c>
      <c r="O20" s="290" t="s">
        <v>138</v>
      </c>
      <c r="P20" s="287"/>
      <c r="Q20" s="24">
        <v>36</v>
      </c>
    </row>
    <row r="21" spans="2:16" ht="13.5" thickBot="1">
      <c r="B21" s="28">
        <v>19</v>
      </c>
      <c r="C21" s="26">
        <v>6</v>
      </c>
      <c r="D21" s="296" t="s">
        <v>122</v>
      </c>
      <c r="E21" s="298"/>
      <c r="F21" s="299" t="s">
        <v>121</v>
      </c>
      <c r="G21" s="320"/>
      <c r="H21" s="300" t="s">
        <v>138</v>
      </c>
      <c r="I21" s="320"/>
      <c r="J21" s="299" t="s">
        <v>121</v>
      </c>
      <c r="K21" s="332"/>
      <c r="L21" s="300" t="s">
        <v>138</v>
      </c>
      <c r="M21" s="320"/>
      <c r="N21" s="326">
        <v>13</v>
      </c>
      <c r="O21" s="300" t="s">
        <v>138</v>
      </c>
      <c r="P21" s="298"/>
    </row>
    <row r="22" spans="2:26" ht="13.5" thickBot="1">
      <c r="B22" s="26"/>
      <c r="C22" s="26"/>
      <c r="D22" s="25"/>
      <c r="E22" s="25"/>
      <c r="F22" s="25"/>
      <c r="L22" s="25"/>
      <c r="P22" s="25"/>
      <c r="S22" s="25"/>
      <c r="T22" s="25"/>
      <c r="U22" s="25"/>
      <c r="V22" s="25"/>
      <c r="W22" s="25"/>
      <c r="X22" s="25"/>
      <c r="Y22" s="25"/>
      <c r="Z22" s="25"/>
    </row>
    <row r="23" spans="2:26" ht="12.75">
      <c r="B23" s="26"/>
      <c r="C23" s="26"/>
      <c r="D23" s="291" t="s">
        <v>0</v>
      </c>
      <c r="E23" s="292">
        <v>39524</v>
      </c>
      <c r="F23" s="291" t="s">
        <v>6</v>
      </c>
      <c r="G23" s="317">
        <v>39159</v>
      </c>
      <c r="H23" s="328" t="s">
        <v>10</v>
      </c>
      <c r="I23" s="317">
        <v>39160</v>
      </c>
      <c r="J23" s="330"/>
      <c r="K23" s="327"/>
      <c r="L23" s="27"/>
      <c r="M23" s="321"/>
      <c r="N23" s="321"/>
      <c r="P23" s="25"/>
      <c r="S23" s="25"/>
      <c r="T23" s="25"/>
      <c r="U23" s="25"/>
      <c r="V23" s="25"/>
      <c r="W23" s="25"/>
      <c r="X23" s="25"/>
      <c r="Y23" s="25"/>
      <c r="Z23" s="25"/>
    </row>
    <row r="24" spans="4:26" ht="12.75">
      <c r="D24" s="243" t="s">
        <v>148</v>
      </c>
      <c r="E24" s="247" t="s">
        <v>201</v>
      </c>
      <c r="F24" s="243" t="s">
        <v>148</v>
      </c>
      <c r="G24" s="247" t="s">
        <v>201</v>
      </c>
      <c r="H24" s="243" t="s">
        <v>148</v>
      </c>
      <c r="I24" s="247" t="s">
        <v>201</v>
      </c>
      <c r="J24" s="247"/>
      <c r="P24" s="25"/>
      <c r="S24" s="25"/>
      <c r="T24" s="25"/>
      <c r="U24" s="25"/>
      <c r="V24" s="25"/>
      <c r="W24" s="25"/>
      <c r="X24" s="25"/>
      <c r="Y24" s="25"/>
      <c r="Z24" s="25"/>
    </row>
    <row r="25" spans="2:18" ht="12.75">
      <c r="B25" s="28">
        <v>14</v>
      </c>
      <c r="C25" s="26">
        <v>1</v>
      </c>
      <c r="D25" s="294" t="s">
        <v>121</v>
      </c>
      <c r="E25" s="287" t="s">
        <v>163</v>
      </c>
      <c r="F25" s="294" t="s">
        <v>121</v>
      </c>
      <c r="G25" s="318" t="s">
        <v>163</v>
      </c>
      <c r="H25" s="294" t="s">
        <v>121</v>
      </c>
      <c r="I25" s="331" t="s">
        <v>163</v>
      </c>
      <c r="P25" s="25"/>
      <c r="R25" s="25"/>
    </row>
    <row r="26" spans="2:17" ht="12.75">
      <c r="B26" s="28">
        <v>15</v>
      </c>
      <c r="C26" s="26">
        <v>2</v>
      </c>
      <c r="D26" s="294" t="s">
        <v>121</v>
      </c>
      <c r="E26" s="287"/>
      <c r="F26" s="294" t="s">
        <v>121</v>
      </c>
      <c r="G26" s="318"/>
      <c r="H26" s="294" t="s">
        <v>121</v>
      </c>
      <c r="I26" s="331"/>
      <c r="P26" s="25"/>
      <c r="Q26" s="24">
        <v>18</v>
      </c>
    </row>
    <row r="27" spans="2:16" ht="12.75">
      <c r="B27" s="28">
        <v>16</v>
      </c>
      <c r="C27" s="26">
        <v>3</v>
      </c>
      <c r="D27" s="294" t="s">
        <v>121</v>
      </c>
      <c r="E27" s="287"/>
      <c r="F27" s="294" t="s">
        <v>121</v>
      </c>
      <c r="G27" s="318"/>
      <c r="H27" s="294" t="s">
        <v>121</v>
      </c>
      <c r="I27" s="331"/>
      <c r="P27" s="25"/>
    </row>
    <row r="28" spans="1:17" ht="12.75">
      <c r="A28" s="29"/>
      <c r="B28" s="28">
        <v>17</v>
      </c>
      <c r="C28" s="26">
        <v>4</v>
      </c>
      <c r="D28" s="290" t="s">
        <v>138</v>
      </c>
      <c r="E28" s="198" t="s">
        <v>174</v>
      </c>
      <c r="F28" s="290" t="s">
        <v>138</v>
      </c>
      <c r="G28" s="319" t="s">
        <v>174</v>
      </c>
      <c r="H28" s="290" t="s">
        <v>138</v>
      </c>
      <c r="I28" s="319" t="s">
        <v>174</v>
      </c>
      <c r="P28" s="25" t="s">
        <v>45</v>
      </c>
      <c r="Q28" s="24">
        <f>SUM(Q1:Q26)</f>
        <v>90</v>
      </c>
    </row>
    <row r="29" spans="1:16" ht="12.75">
      <c r="A29" s="29"/>
      <c r="B29" s="28">
        <v>18</v>
      </c>
      <c r="C29" s="26">
        <v>5</v>
      </c>
      <c r="D29" s="290" t="s">
        <v>138</v>
      </c>
      <c r="E29" s="287"/>
      <c r="F29" s="290" t="s">
        <v>138</v>
      </c>
      <c r="G29" s="318"/>
      <c r="H29" s="290" t="s">
        <v>138</v>
      </c>
      <c r="I29" s="318"/>
      <c r="P29" s="25"/>
    </row>
    <row r="30" spans="1:16" ht="13.5" thickBot="1">
      <c r="A30" s="29"/>
      <c r="B30" s="28">
        <v>19</v>
      </c>
      <c r="C30" s="26">
        <v>6</v>
      </c>
      <c r="D30" s="300" t="s">
        <v>138</v>
      </c>
      <c r="E30" s="298"/>
      <c r="F30" s="300" t="s">
        <v>138</v>
      </c>
      <c r="G30" s="320"/>
      <c r="H30" s="300" t="s">
        <v>138</v>
      </c>
      <c r="I30" s="320"/>
      <c r="P30" s="25"/>
    </row>
  </sheetData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Z63"/>
  <sheetViews>
    <sheetView view="pageBreakPreview" zoomScaleNormal="75" zoomScaleSheetLayoutView="100" workbookViewId="0" topLeftCell="A47">
      <selection activeCell="J73" sqref="J73"/>
    </sheetView>
  </sheetViews>
  <sheetFormatPr defaultColWidth="9.140625" defaultRowHeight="12.75"/>
  <cols>
    <col min="1" max="1" width="4.00390625" style="24" customWidth="1"/>
    <col min="2" max="3" width="9.140625" style="26" customWidth="1"/>
    <col min="4" max="16" width="8.00390625" style="24" customWidth="1"/>
    <col min="17" max="17" width="3.28125" style="24" customWidth="1"/>
    <col min="18" max="18" width="3.00390625" style="24" customWidth="1"/>
    <col min="19" max="16384" width="9.140625" style="24" customWidth="1"/>
  </cols>
  <sheetData>
    <row r="1" spans="2:16" s="44" customFormat="1" ht="12.75">
      <c r="B1" s="12"/>
      <c r="C1" s="38" t="s">
        <v>129</v>
      </c>
      <c r="D1" s="24"/>
      <c r="E1" s="333" t="s">
        <v>132</v>
      </c>
      <c r="F1" s="333"/>
      <c r="G1" s="333"/>
      <c r="H1" s="24"/>
      <c r="I1" s="26" t="s">
        <v>133</v>
      </c>
      <c r="J1" s="24"/>
      <c r="K1" s="39">
        <v>360</v>
      </c>
      <c r="L1" s="40"/>
      <c r="M1" s="41"/>
      <c r="N1" s="42" t="s">
        <v>139</v>
      </c>
      <c r="O1" s="42" t="s">
        <v>140</v>
      </c>
      <c r="P1" s="43" t="s">
        <v>141</v>
      </c>
    </row>
    <row r="2" spans="2:16" s="51" customFormat="1" ht="12.75">
      <c r="B2" s="45"/>
      <c r="C2" s="45"/>
      <c r="D2" s="44"/>
      <c r="E2" s="44"/>
      <c r="F2" s="44"/>
      <c r="G2" s="44"/>
      <c r="H2" s="44"/>
      <c r="I2" s="44"/>
      <c r="J2" s="44"/>
      <c r="K2" s="44"/>
      <c r="L2" s="46" t="s">
        <v>131</v>
      </c>
      <c r="M2" s="47"/>
      <c r="N2" s="48">
        <v>40</v>
      </c>
      <c r="O2" s="49">
        <f>P37</f>
        <v>160</v>
      </c>
      <c r="P2" s="50">
        <f>P63</f>
        <v>160</v>
      </c>
    </row>
    <row r="3" spans="2:16" ht="13.5" thickBot="1">
      <c r="B3" s="52"/>
      <c r="C3" s="52"/>
      <c r="D3" s="51"/>
      <c r="E3" s="51"/>
      <c r="F3" s="51"/>
      <c r="G3" s="51"/>
      <c r="H3" s="51"/>
      <c r="I3" s="51"/>
      <c r="J3" s="51"/>
      <c r="K3" s="51"/>
      <c r="L3" s="53" t="s">
        <v>130</v>
      </c>
      <c r="M3" s="54"/>
      <c r="N3" s="55">
        <f>$K$1-N2</f>
        <v>320</v>
      </c>
      <c r="O3" s="56">
        <f>$K$1-N2-O2</f>
        <v>160</v>
      </c>
      <c r="P3" s="57">
        <f>$K$1-N2-O2-P2</f>
        <v>0</v>
      </c>
    </row>
    <row r="4" ht="13.5" thickBot="1"/>
    <row r="5" spans="2:17" ht="12.75">
      <c r="B5" s="58"/>
      <c r="C5" s="59"/>
      <c r="D5" s="35"/>
      <c r="E5" s="35"/>
      <c r="F5" s="35"/>
      <c r="G5" s="59" t="s">
        <v>6</v>
      </c>
      <c r="H5" s="60">
        <v>39532</v>
      </c>
      <c r="I5" s="61" t="s">
        <v>84</v>
      </c>
      <c r="J5" s="62">
        <v>39533</v>
      </c>
      <c r="K5" s="61" t="s">
        <v>12</v>
      </c>
      <c r="L5" s="63">
        <v>39168</v>
      </c>
      <c r="M5" s="61" t="s">
        <v>15</v>
      </c>
      <c r="N5" s="62">
        <v>39169</v>
      </c>
      <c r="O5" s="59" t="s">
        <v>126</v>
      </c>
      <c r="P5" s="62">
        <v>39170</v>
      </c>
      <c r="Q5" s="64"/>
    </row>
    <row r="6" spans="2:17" ht="12.75">
      <c r="B6" s="65"/>
      <c r="C6" s="66"/>
      <c r="D6" s="67"/>
      <c r="E6" s="68"/>
      <c r="F6" s="69"/>
      <c r="G6" s="68"/>
      <c r="H6" s="68"/>
      <c r="I6" s="68"/>
      <c r="J6" s="68"/>
      <c r="K6" s="68"/>
      <c r="L6" s="68"/>
      <c r="M6" s="68"/>
      <c r="N6" s="68"/>
      <c r="O6" s="68"/>
      <c r="P6" s="68"/>
      <c r="Q6" s="70"/>
    </row>
    <row r="7" spans="2:17" ht="12.75">
      <c r="B7" s="71">
        <v>8</v>
      </c>
      <c r="C7" s="66">
        <v>12</v>
      </c>
      <c r="D7" s="68"/>
      <c r="E7" s="68"/>
      <c r="F7" s="69"/>
      <c r="G7" s="68" t="s">
        <v>128</v>
      </c>
      <c r="H7" s="68"/>
      <c r="I7" s="68" t="s">
        <v>128</v>
      </c>
      <c r="J7" s="68"/>
      <c r="K7" s="68" t="s">
        <v>128</v>
      </c>
      <c r="L7" s="68"/>
      <c r="M7" s="68" t="s">
        <v>128</v>
      </c>
      <c r="N7" s="68"/>
      <c r="O7" s="68"/>
      <c r="P7" s="69"/>
      <c r="Q7" s="70">
        <v>16</v>
      </c>
    </row>
    <row r="8" spans="2:17" ht="12.75">
      <c r="B8" s="71">
        <v>13</v>
      </c>
      <c r="C8" s="66">
        <v>17</v>
      </c>
      <c r="D8" s="68"/>
      <c r="E8" s="68"/>
      <c r="F8" s="69"/>
      <c r="G8" s="68" t="s">
        <v>128</v>
      </c>
      <c r="H8" s="68"/>
      <c r="I8" s="68" t="s">
        <v>128</v>
      </c>
      <c r="J8" s="68"/>
      <c r="K8" s="68" t="s">
        <v>128</v>
      </c>
      <c r="L8" s="68"/>
      <c r="M8" s="68" t="s">
        <v>128</v>
      </c>
      <c r="N8" s="68"/>
      <c r="O8" s="68"/>
      <c r="P8" s="69"/>
      <c r="Q8" s="70">
        <v>16</v>
      </c>
    </row>
    <row r="9" spans="2:17" ht="12.75">
      <c r="B9" s="65"/>
      <c r="C9" s="67"/>
      <c r="D9" s="68"/>
      <c r="E9" s="69"/>
      <c r="F9" s="69"/>
      <c r="G9" s="69"/>
      <c r="H9" s="69"/>
      <c r="I9" s="69"/>
      <c r="J9" s="69"/>
      <c r="K9" s="69"/>
      <c r="L9" s="69"/>
      <c r="M9" s="69"/>
      <c r="N9" s="68"/>
      <c r="O9" s="68"/>
      <c r="P9" s="68"/>
      <c r="Q9" s="70"/>
    </row>
    <row r="10" spans="2:17" ht="12.75">
      <c r="B10" s="65"/>
      <c r="C10" s="67"/>
      <c r="D10" s="68"/>
      <c r="E10" s="67" t="s">
        <v>0</v>
      </c>
      <c r="F10" s="72">
        <v>39172</v>
      </c>
      <c r="G10" s="67" t="s">
        <v>5</v>
      </c>
      <c r="H10" s="72"/>
      <c r="I10" s="73"/>
      <c r="J10" s="74"/>
      <c r="K10" s="73"/>
      <c r="L10" s="75"/>
      <c r="M10" s="73"/>
      <c r="N10" s="68"/>
      <c r="O10" s="68"/>
      <c r="P10" s="68"/>
      <c r="Q10" s="70"/>
    </row>
    <row r="11" spans="2:17" ht="12.75">
      <c r="B11" s="71">
        <v>8</v>
      </c>
      <c r="C11" s="66">
        <v>12</v>
      </c>
      <c r="D11" s="68"/>
      <c r="E11" s="68" t="s">
        <v>128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70">
        <v>4</v>
      </c>
    </row>
    <row r="12" spans="2:17" ht="13.5" thickBot="1">
      <c r="B12" s="76">
        <v>13</v>
      </c>
      <c r="C12" s="77">
        <v>17</v>
      </c>
      <c r="D12" s="36"/>
      <c r="E12" s="36" t="s">
        <v>128</v>
      </c>
      <c r="F12" s="78"/>
      <c r="G12" s="78"/>
      <c r="H12" s="78"/>
      <c r="I12" s="78"/>
      <c r="J12" s="78"/>
      <c r="K12" s="78"/>
      <c r="L12" s="78"/>
      <c r="M12" s="78"/>
      <c r="N12" s="36"/>
      <c r="O12" s="36" t="s">
        <v>45</v>
      </c>
      <c r="P12" s="79">
        <f>SUM(Q5:Q12)</f>
        <v>40</v>
      </c>
      <c r="Q12" s="37">
        <v>4</v>
      </c>
    </row>
    <row r="13" spans="3:13" ht="13.5" thickBot="1">
      <c r="C13" s="28"/>
      <c r="D13" s="26"/>
      <c r="F13" s="25"/>
      <c r="G13" s="25"/>
      <c r="H13" s="25"/>
      <c r="I13" s="25"/>
      <c r="J13" s="25"/>
      <c r="K13" s="25"/>
      <c r="L13" s="25"/>
      <c r="M13" s="25"/>
    </row>
    <row r="14" spans="2:17" ht="12.75">
      <c r="B14" s="80"/>
      <c r="C14" s="59"/>
      <c r="D14" s="35"/>
      <c r="E14" s="81"/>
      <c r="F14" s="59" t="s">
        <v>6</v>
      </c>
      <c r="G14" s="60">
        <v>39173</v>
      </c>
      <c r="H14" s="61" t="s">
        <v>10</v>
      </c>
      <c r="I14" s="62">
        <v>39174</v>
      </c>
      <c r="J14" s="61" t="s">
        <v>12</v>
      </c>
      <c r="K14" s="60">
        <v>39175</v>
      </c>
      <c r="L14" s="59" t="s">
        <v>15</v>
      </c>
      <c r="M14" s="60">
        <v>39176</v>
      </c>
      <c r="N14" s="59" t="s">
        <v>126</v>
      </c>
      <c r="O14" s="62">
        <v>39177</v>
      </c>
      <c r="P14" s="35"/>
      <c r="Q14" s="64"/>
    </row>
    <row r="15" spans="2:26" ht="12.75">
      <c r="B15" s="71"/>
      <c r="C15" s="67"/>
      <c r="D15" s="68"/>
      <c r="E15" s="69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82"/>
      <c r="R15" s="25"/>
      <c r="S15" s="25"/>
      <c r="T15" s="25"/>
      <c r="U15" s="25"/>
      <c r="V15" s="25"/>
      <c r="W15" s="25"/>
      <c r="X15" s="25"/>
      <c r="Y15" s="25"/>
      <c r="Z15" s="25"/>
    </row>
    <row r="16" spans="2:26" ht="12.75">
      <c r="B16" s="71">
        <v>8</v>
      </c>
      <c r="C16" s="66">
        <v>12</v>
      </c>
      <c r="D16" s="68"/>
      <c r="E16" s="69"/>
      <c r="F16" s="68" t="s">
        <v>128</v>
      </c>
      <c r="G16" s="68"/>
      <c r="H16" s="68" t="s">
        <v>128</v>
      </c>
      <c r="I16" s="68"/>
      <c r="J16" s="68" t="s">
        <v>128</v>
      </c>
      <c r="K16" s="68"/>
      <c r="L16" s="68" t="s">
        <v>128</v>
      </c>
      <c r="M16" s="68"/>
      <c r="N16" s="68"/>
      <c r="O16" s="69"/>
      <c r="P16" s="68"/>
      <c r="Q16" s="70">
        <v>16</v>
      </c>
      <c r="R16" s="25"/>
      <c r="S16" s="25"/>
      <c r="T16" s="25"/>
      <c r="U16" s="25"/>
      <c r="V16" s="25"/>
      <c r="W16" s="25"/>
      <c r="X16" s="25"/>
      <c r="Y16" s="25"/>
      <c r="Z16" s="25"/>
    </row>
    <row r="17" spans="2:26" ht="12.75">
      <c r="B17" s="71">
        <v>13</v>
      </c>
      <c r="C17" s="66">
        <v>17</v>
      </c>
      <c r="D17" s="68"/>
      <c r="E17" s="69"/>
      <c r="F17" s="68" t="s">
        <v>128</v>
      </c>
      <c r="G17" s="68"/>
      <c r="H17" s="68" t="s">
        <v>128</v>
      </c>
      <c r="I17" s="68"/>
      <c r="J17" s="68" t="s">
        <v>128</v>
      </c>
      <c r="K17" s="68"/>
      <c r="L17" s="68" t="s">
        <v>128</v>
      </c>
      <c r="M17" s="68"/>
      <c r="N17" s="68"/>
      <c r="O17" s="69"/>
      <c r="P17" s="68"/>
      <c r="Q17" s="70">
        <v>16</v>
      </c>
      <c r="R17" s="25"/>
      <c r="S17" s="25"/>
      <c r="T17" s="25"/>
      <c r="U17" s="25"/>
      <c r="V17" s="25"/>
      <c r="W17" s="25"/>
      <c r="X17" s="25"/>
      <c r="Y17" s="25"/>
      <c r="Z17" s="25"/>
    </row>
    <row r="18" spans="2:26" ht="12.75">
      <c r="B18" s="71"/>
      <c r="C18" s="66"/>
      <c r="D18" s="68"/>
      <c r="E18" s="69"/>
      <c r="F18" s="68"/>
      <c r="G18" s="68"/>
      <c r="H18" s="68"/>
      <c r="I18" s="68"/>
      <c r="J18" s="68"/>
      <c r="K18" s="68"/>
      <c r="L18" s="68"/>
      <c r="M18" s="68"/>
      <c r="N18" s="68"/>
      <c r="O18" s="69"/>
      <c r="P18" s="68"/>
      <c r="Q18" s="70"/>
      <c r="R18" s="25"/>
      <c r="S18" s="25"/>
      <c r="T18" s="25"/>
      <c r="U18" s="25"/>
      <c r="V18" s="25"/>
      <c r="W18" s="25"/>
      <c r="X18" s="25"/>
      <c r="Y18" s="25"/>
      <c r="Z18" s="25"/>
    </row>
    <row r="19" spans="2:26" ht="12.75">
      <c r="B19" s="65"/>
      <c r="C19" s="67"/>
      <c r="D19" s="67" t="s">
        <v>0</v>
      </c>
      <c r="E19" s="72">
        <v>39179</v>
      </c>
      <c r="F19" s="67" t="s">
        <v>6</v>
      </c>
      <c r="G19" s="72">
        <v>39180</v>
      </c>
      <c r="H19" s="73" t="s">
        <v>10</v>
      </c>
      <c r="I19" s="74">
        <v>39181</v>
      </c>
      <c r="J19" s="73" t="s">
        <v>12</v>
      </c>
      <c r="K19" s="75">
        <v>39182</v>
      </c>
      <c r="L19" s="73" t="s">
        <v>15</v>
      </c>
      <c r="M19" s="74">
        <v>39183</v>
      </c>
      <c r="N19" s="67" t="s">
        <v>126</v>
      </c>
      <c r="O19" s="75">
        <v>39184</v>
      </c>
      <c r="P19" s="68"/>
      <c r="Q19" s="70"/>
      <c r="R19" s="25"/>
      <c r="S19" s="25"/>
      <c r="T19" s="25"/>
      <c r="U19" s="25"/>
      <c r="V19" s="25"/>
      <c r="W19" s="25"/>
      <c r="X19" s="25"/>
      <c r="Y19" s="25"/>
      <c r="Z19" s="25"/>
    </row>
    <row r="20" spans="2:26" ht="12.75">
      <c r="B20" s="65"/>
      <c r="C20" s="67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70"/>
      <c r="R20" s="25"/>
      <c r="S20" s="25"/>
      <c r="T20" s="25"/>
      <c r="U20" s="25"/>
      <c r="V20" s="25"/>
      <c r="W20" s="25"/>
      <c r="X20" s="25"/>
      <c r="Y20" s="25"/>
      <c r="Z20" s="25"/>
    </row>
    <row r="21" spans="2:26" ht="12.75">
      <c r="B21" s="71">
        <v>8</v>
      </c>
      <c r="C21" s="66">
        <v>12</v>
      </c>
      <c r="D21" s="68" t="s">
        <v>128</v>
      </c>
      <c r="E21" s="68"/>
      <c r="F21" s="68" t="s">
        <v>128</v>
      </c>
      <c r="G21" s="69"/>
      <c r="H21" s="68" t="s">
        <v>128</v>
      </c>
      <c r="I21" s="68"/>
      <c r="J21" s="68" t="s">
        <v>128</v>
      </c>
      <c r="K21" s="68"/>
      <c r="L21" s="68" t="s">
        <v>128</v>
      </c>
      <c r="M21" s="68"/>
      <c r="N21" s="68"/>
      <c r="O21" s="68"/>
      <c r="P21" s="68"/>
      <c r="Q21" s="70">
        <v>20</v>
      </c>
      <c r="R21" s="25"/>
      <c r="S21" s="25"/>
      <c r="T21" s="25"/>
      <c r="U21" s="25"/>
      <c r="V21" s="25"/>
      <c r="W21" s="25"/>
      <c r="X21" s="25"/>
      <c r="Y21" s="25"/>
      <c r="Z21" s="25"/>
    </row>
    <row r="22" spans="2:26" ht="12.75">
      <c r="B22" s="71">
        <v>13</v>
      </c>
      <c r="C22" s="66">
        <v>17</v>
      </c>
      <c r="D22" s="68" t="s">
        <v>128</v>
      </c>
      <c r="E22" s="68"/>
      <c r="F22" s="68" t="s">
        <v>128</v>
      </c>
      <c r="G22" s="69"/>
      <c r="H22" s="68" t="s">
        <v>128</v>
      </c>
      <c r="I22" s="68"/>
      <c r="J22" s="68" t="s">
        <v>128</v>
      </c>
      <c r="K22" s="68"/>
      <c r="L22" s="68" t="s">
        <v>128</v>
      </c>
      <c r="M22" s="68"/>
      <c r="N22" s="68"/>
      <c r="O22" s="68"/>
      <c r="P22" s="68"/>
      <c r="Q22" s="70">
        <v>20</v>
      </c>
      <c r="R22" s="25"/>
      <c r="S22" s="25"/>
      <c r="T22" s="25"/>
      <c r="U22" s="25"/>
      <c r="V22" s="25"/>
      <c r="W22" s="25"/>
      <c r="X22" s="25"/>
      <c r="Y22" s="25"/>
      <c r="Z22" s="25"/>
    </row>
    <row r="23" spans="2:26" ht="12.75">
      <c r="B23" s="71"/>
      <c r="C23" s="66"/>
      <c r="D23" s="68"/>
      <c r="E23" s="69"/>
      <c r="F23" s="68"/>
      <c r="G23" s="68"/>
      <c r="H23" s="68"/>
      <c r="I23" s="68"/>
      <c r="J23" s="68"/>
      <c r="K23" s="68"/>
      <c r="L23" s="68"/>
      <c r="M23" s="68"/>
      <c r="N23" s="68"/>
      <c r="O23" s="69"/>
      <c r="P23" s="68"/>
      <c r="Q23" s="70"/>
      <c r="R23" s="25"/>
      <c r="S23" s="25"/>
      <c r="T23" s="25"/>
      <c r="U23" s="25"/>
      <c r="V23" s="25"/>
      <c r="W23" s="25"/>
      <c r="X23" s="25"/>
      <c r="Y23" s="25"/>
      <c r="Z23" s="25"/>
    </row>
    <row r="24" spans="2:17" ht="12.75">
      <c r="B24" s="65"/>
      <c r="C24" s="67"/>
      <c r="D24" s="67" t="s">
        <v>0</v>
      </c>
      <c r="E24" s="72">
        <v>39186</v>
      </c>
      <c r="F24" s="67" t="s">
        <v>6</v>
      </c>
      <c r="G24" s="72">
        <v>39187</v>
      </c>
      <c r="H24" s="73" t="s">
        <v>10</v>
      </c>
      <c r="I24" s="74">
        <v>39188</v>
      </c>
      <c r="J24" s="73" t="s">
        <v>12</v>
      </c>
      <c r="K24" s="75">
        <v>39189</v>
      </c>
      <c r="L24" s="73" t="s">
        <v>15</v>
      </c>
      <c r="M24" s="74">
        <v>39190</v>
      </c>
      <c r="N24" s="67" t="s">
        <v>126</v>
      </c>
      <c r="O24" s="75">
        <v>39191</v>
      </c>
      <c r="P24" s="68"/>
      <c r="Q24" s="70"/>
    </row>
    <row r="25" spans="2:17" ht="12.75">
      <c r="B25" s="65"/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70"/>
    </row>
    <row r="26" spans="2:17" ht="12.75">
      <c r="B26" s="71">
        <v>8</v>
      </c>
      <c r="C26" s="66">
        <v>12</v>
      </c>
      <c r="D26" s="68" t="s">
        <v>128</v>
      </c>
      <c r="E26" s="68"/>
      <c r="F26" s="68" t="s">
        <v>128</v>
      </c>
      <c r="G26" s="69"/>
      <c r="H26" s="68" t="s">
        <v>128</v>
      </c>
      <c r="I26" s="68"/>
      <c r="J26" s="68" t="s">
        <v>128</v>
      </c>
      <c r="K26" s="68"/>
      <c r="L26" s="68" t="s">
        <v>128</v>
      </c>
      <c r="M26" s="68"/>
      <c r="N26" s="68"/>
      <c r="O26" s="68"/>
      <c r="P26" s="68"/>
      <c r="Q26" s="70">
        <v>20</v>
      </c>
    </row>
    <row r="27" spans="2:17" ht="12.75">
      <c r="B27" s="71">
        <v>13</v>
      </c>
      <c r="C27" s="66">
        <v>17</v>
      </c>
      <c r="D27" s="68" t="s">
        <v>128</v>
      </c>
      <c r="E27" s="68"/>
      <c r="F27" s="68" t="s">
        <v>128</v>
      </c>
      <c r="G27" s="69"/>
      <c r="H27" s="68" t="s">
        <v>128</v>
      </c>
      <c r="I27" s="68"/>
      <c r="J27" s="68" t="s">
        <v>128</v>
      </c>
      <c r="K27" s="68"/>
      <c r="L27" s="68" t="s">
        <v>128</v>
      </c>
      <c r="M27" s="68"/>
      <c r="N27" s="68"/>
      <c r="O27" s="68"/>
      <c r="P27" s="68"/>
      <c r="Q27" s="70">
        <v>20</v>
      </c>
    </row>
    <row r="28" spans="2:17" ht="12.75">
      <c r="B28" s="71"/>
      <c r="C28" s="67"/>
      <c r="D28" s="68"/>
      <c r="E28" s="68"/>
      <c r="F28" s="68"/>
      <c r="G28" s="69"/>
      <c r="H28" s="68"/>
      <c r="I28" s="68"/>
      <c r="J28" s="68"/>
      <c r="K28" s="68"/>
      <c r="L28" s="68"/>
      <c r="M28" s="68"/>
      <c r="N28" s="68"/>
      <c r="O28" s="68"/>
      <c r="P28" s="68"/>
      <c r="Q28" s="70"/>
    </row>
    <row r="29" spans="2:17" ht="12.75">
      <c r="B29" s="65"/>
      <c r="C29" s="67"/>
      <c r="D29" s="67" t="s">
        <v>0</v>
      </c>
      <c r="E29" s="72">
        <v>39193</v>
      </c>
      <c r="F29" s="67" t="s">
        <v>6</v>
      </c>
      <c r="G29" s="72">
        <v>39194</v>
      </c>
      <c r="H29" s="73" t="s">
        <v>10</v>
      </c>
      <c r="I29" s="74">
        <v>39195</v>
      </c>
      <c r="J29" s="73" t="s">
        <v>12</v>
      </c>
      <c r="K29" s="75">
        <v>39196</v>
      </c>
      <c r="L29" s="73"/>
      <c r="M29" s="74"/>
      <c r="N29" s="68"/>
      <c r="O29" s="68"/>
      <c r="P29" s="68"/>
      <c r="Q29" s="70"/>
    </row>
    <row r="30" spans="2:17" ht="12.75">
      <c r="B30" s="65"/>
      <c r="C30" s="67"/>
      <c r="D30" s="68"/>
      <c r="E30" s="68"/>
      <c r="F30" s="68"/>
      <c r="G30" s="69"/>
      <c r="H30" s="68"/>
      <c r="I30" s="68"/>
      <c r="J30" s="68"/>
      <c r="K30" s="68"/>
      <c r="L30" s="68"/>
      <c r="M30" s="68"/>
      <c r="N30" s="68"/>
      <c r="O30" s="68"/>
      <c r="P30" s="68"/>
      <c r="Q30" s="70"/>
    </row>
    <row r="31" spans="2:17" ht="12.75">
      <c r="B31" s="71">
        <v>8</v>
      </c>
      <c r="C31" s="66">
        <v>12</v>
      </c>
      <c r="D31" s="68" t="s">
        <v>128</v>
      </c>
      <c r="E31" s="69"/>
      <c r="F31" s="68" t="s">
        <v>128</v>
      </c>
      <c r="G31" s="69"/>
      <c r="H31" s="68" t="s">
        <v>128</v>
      </c>
      <c r="I31" s="68"/>
      <c r="J31" s="68" t="s">
        <v>128</v>
      </c>
      <c r="K31" s="68"/>
      <c r="L31" s="68"/>
      <c r="M31" s="68"/>
      <c r="N31" s="68"/>
      <c r="O31" s="68"/>
      <c r="P31" s="68"/>
      <c r="Q31" s="70">
        <v>16</v>
      </c>
    </row>
    <row r="32" spans="2:17" ht="12.75">
      <c r="B32" s="71">
        <v>13</v>
      </c>
      <c r="C32" s="66">
        <v>17</v>
      </c>
      <c r="D32" s="68" t="s">
        <v>128</v>
      </c>
      <c r="E32" s="69"/>
      <c r="F32" s="68" t="s">
        <v>128</v>
      </c>
      <c r="G32" s="68"/>
      <c r="H32" s="68" t="s">
        <v>128</v>
      </c>
      <c r="I32" s="68"/>
      <c r="J32" s="68" t="s">
        <v>128</v>
      </c>
      <c r="K32" s="68"/>
      <c r="L32" s="68"/>
      <c r="M32" s="68"/>
      <c r="N32" s="68"/>
      <c r="O32" s="68"/>
      <c r="P32" s="68"/>
      <c r="Q32" s="70">
        <v>16</v>
      </c>
    </row>
    <row r="33" spans="2:17" ht="12.75">
      <c r="B33" s="65"/>
      <c r="C33" s="67"/>
      <c r="D33" s="68"/>
      <c r="E33" s="68"/>
      <c r="F33" s="68"/>
      <c r="G33" s="68"/>
      <c r="H33" s="68"/>
      <c r="I33" s="68"/>
      <c r="J33" s="68"/>
      <c r="K33" s="68"/>
      <c r="L33" s="73"/>
      <c r="M33" s="74"/>
      <c r="N33" s="68"/>
      <c r="O33" s="68"/>
      <c r="P33" s="68"/>
      <c r="Q33" s="70"/>
    </row>
    <row r="34" spans="2:17" ht="12.75">
      <c r="B34" s="71"/>
      <c r="C34" s="67"/>
      <c r="D34" s="68" t="s">
        <v>0</v>
      </c>
      <c r="E34" s="83">
        <v>39200</v>
      </c>
      <c r="F34" s="67" t="s">
        <v>6</v>
      </c>
      <c r="G34" s="72">
        <v>39201</v>
      </c>
      <c r="H34" s="73" t="s">
        <v>10</v>
      </c>
      <c r="I34" s="74">
        <v>39202</v>
      </c>
      <c r="J34" s="68"/>
      <c r="K34" s="68"/>
      <c r="L34" s="68"/>
      <c r="M34" s="68"/>
      <c r="N34" s="68"/>
      <c r="O34" s="68"/>
      <c r="P34" s="68"/>
      <c r="Q34" s="70"/>
    </row>
    <row r="35" spans="2:17" ht="12.75">
      <c r="B35" s="71"/>
      <c r="C35" s="67"/>
      <c r="D35" s="68"/>
      <c r="E35" s="69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82"/>
    </row>
    <row r="36" spans="2:17" ht="12.75">
      <c r="B36" s="71">
        <v>8</v>
      </c>
      <c r="C36" s="66">
        <v>12</v>
      </c>
      <c r="D36" s="68"/>
      <c r="E36" s="69"/>
      <c r="F36" s="68" t="s">
        <v>128</v>
      </c>
      <c r="G36" s="68"/>
      <c r="H36" s="68" t="s">
        <v>128</v>
      </c>
      <c r="I36" s="68"/>
      <c r="J36" s="68"/>
      <c r="K36" s="68"/>
      <c r="L36" s="68"/>
      <c r="M36" s="68"/>
      <c r="N36" s="68"/>
      <c r="O36" s="68"/>
      <c r="P36" s="68"/>
      <c r="Q36" s="70">
        <v>8</v>
      </c>
    </row>
    <row r="37" spans="2:17" ht="13.5" thickBot="1">
      <c r="B37" s="76">
        <v>13</v>
      </c>
      <c r="C37" s="77">
        <v>17</v>
      </c>
      <c r="D37" s="36"/>
      <c r="E37" s="78"/>
      <c r="F37" s="36" t="s">
        <v>128</v>
      </c>
      <c r="G37" s="36"/>
      <c r="H37" s="36" t="s">
        <v>128</v>
      </c>
      <c r="I37" s="36"/>
      <c r="J37" s="36"/>
      <c r="K37" s="36"/>
      <c r="L37" s="36"/>
      <c r="M37" s="36"/>
      <c r="N37" s="36"/>
      <c r="O37" s="36" t="s">
        <v>45</v>
      </c>
      <c r="P37" s="79">
        <f>SUM(Q14:Q37)</f>
        <v>160</v>
      </c>
      <c r="Q37" s="37">
        <v>8</v>
      </c>
    </row>
    <row r="38" spans="2:12" ht="13.5" thickBot="1">
      <c r="B38" s="28"/>
      <c r="E38" s="25"/>
      <c r="F38" s="25"/>
      <c r="G38" s="25"/>
      <c r="I38" s="25"/>
      <c r="J38" s="25"/>
      <c r="K38" s="25"/>
      <c r="L38" s="25"/>
    </row>
    <row r="39" spans="2:17" ht="12.75">
      <c r="B39" s="80"/>
      <c r="C39" s="59"/>
      <c r="D39" s="35"/>
      <c r="E39" s="81"/>
      <c r="F39" s="81"/>
      <c r="G39" s="81"/>
      <c r="H39" s="35"/>
      <c r="I39" s="81"/>
      <c r="J39" s="61"/>
      <c r="K39" s="60"/>
      <c r="L39" s="59" t="s">
        <v>15</v>
      </c>
      <c r="M39" s="60">
        <v>39570</v>
      </c>
      <c r="N39" s="59" t="s">
        <v>126</v>
      </c>
      <c r="O39" s="62">
        <v>39571</v>
      </c>
      <c r="P39" s="35"/>
      <c r="Q39" s="64"/>
    </row>
    <row r="40" spans="2:17" ht="12.75">
      <c r="B40" s="65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70"/>
    </row>
    <row r="41" spans="2:17" ht="12.75">
      <c r="B41" s="71">
        <v>8</v>
      </c>
      <c r="C41" s="66">
        <v>12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9"/>
      <c r="P41" s="68"/>
      <c r="Q41" s="70"/>
    </row>
    <row r="42" spans="2:17" ht="12.75">
      <c r="B42" s="71">
        <v>13</v>
      </c>
      <c r="C42" s="66">
        <v>17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9"/>
      <c r="P42" s="68"/>
      <c r="Q42" s="70"/>
    </row>
    <row r="43" spans="2:17" ht="12.75">
      <c r="B43" s="65"/>
      <c r="C43" s="67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70"/>
    </row>
    <row r="44" spans="2:17" ht="12.75">
      <c r="B44" s="65"/>
      <c r="C44" s="67"/>
      <c r="D44" s="67" t="s">
        <v>0</v>
      </c>
      <c r="E44" s="72">
        <v>39573</v>
      </c>
      <c r="F44" s="67" t="s">
        <v>6</v>
      </c>
      <c r="G44" s="72">
        <v>39574</v>
      </c>
      <c r="H44" s="73" t="s">
        <v>10</v>
      </c>
      <c r="I44" s="72">
        <v>39575</v>
      </c>
      <c r="J44" s="73" t="s">
        <v>12</v>
      </c>
      <c r="K44" s="72">
        <v>39576</v>
      </c>
      <c r="L44" s="73" t="s">
        <v>15</v>
      </c>
      <c r="M44" s="72">
        <v>39577</v>
      </c>
      <c r="N44" s="67" t="s">
        <v>126</v>
      </c>
      <c r="O44" s="72">
        <v>39578</v>
      </c>
      <c r="P44" s="68"/>
      <c r="Q44" s="70"/>
    </row>
    <row r="45" spans="2:17" ht="12.75">
      <c r="B45" s="65"/>
      <c r="C45" s="67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70"/>
    </row>
    <row r="46" spans="2:17" ht="12.75">
      <c r="B46" s="71">
        <v>8</v>
      </c>
      <c r="C46" s="66">
        <v>12</v>
      </c>
      <c r="D46" s="68" t="s">
        <v>128</v>
      </c>
      <c r="E46" s="68"/>
      <c r="F46" s="68" t="s">
        <v>128</v>
      </c>
      <c r="G46" s="69"/>
      <c r="H46" s="68" t="s">
        <v>128</v>
      </c>
      <c r="I46" s="68"/>
      <c r="J46" s="68" t="s">
        <v>128</v>
      </c>
      <c r="K46" s="68"/>
      <c r="L46" s="68" t="s">
        <v>128</v>
      </c>
      <c r="M46" s="68"/>
      <c r="N46" s="68"/>
      <c r="O46" s="68"/>
      <c r="P46" s="68"/>
      <c r="Q46" s="70">
        <v>20</v>
      </c>
    </row>
    <row r="47" spans="2:17" ht="12.75">
      <c r="B47" s="71">
        <v>13</v>
      </c>
      <c r="C47" s="66">
        <v>17</v>
      </c>
      <c r="D47" s="68" t="s">
        <v>128</v>
      </c>
      <c r="E47" s="68"/>
      <c r="F47" s="68" t="s">
        <v>128</v>
      </c>
      <c r="G47" s="69"/>
      <c r="H47" s="68" t="s">
        <v>128</v>
      </c>
      <c r="I47" s="68"/>
      <c r="J47" s="68" t="s">
        <v>128</v>
      </c>
      <c r="K47" s="68"/>
      <c r="L47" s="68" t="s">
        <v>128</v>
      </c>
      <c r="M47" s="68"/>
      <c r="N47" s="68"/>
      <c r="O47" s="68"/>
      <c r="P47" s="68"/>
      <c r="Q47" s="70">
        <v>20</v>
      </c>
    </row>
    <row r="48" spans="2:17" ht="12.75">
      <c r="B48" s="65"/>
      <c r="C48" s="67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70"/>
    </row>
    <row r="49" spans="2:17" ht="12.75">
      <c r="B49" s="65"/>
      <c r="C49" s="6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70"/>
    </row>
    <row r="50" spans="2:17" ht="12.75">
      <c r="B50" s="65"/>
      <c r="C50" s="67"/>
      <c r="D50" s="67" t="s">
        <v>0</v>
      </c>
      <c r="E50" s="72">
        <v>39580</v>
      </c>
      <c r="F50" s="67" t="s">
        <v>6</v>
      </c>
      <c r="G50" s="72">
        <v>39581</v>
      </c>
      <c r="H50" s="73" t="s">
        <v>10</v>
      </c>
      <c r="I50" s="72">
        <v>39582</v>
      </c>
      <c r="J50" s="73" t="s">
        <v>12</v>
      </c>
      <c r="K50" s="72">
        <v>39583</v>
      </c>
      <c r="L50" s="73" t="s">
        <v>15</v>
      </c>
      <c r="M50" s="72">
        <v>39584</v>
      </c>
      <c r="N50" s="67" t="s">
        <v>126</v>
      </c>
      <c r="O50" s="72">
        <v>39585</v>
      </c>
      <c r="P50" s="68"/>
      <c r="Q50" s="70"/>
    </row>
    <row r="51" spans="2:17" ht="12.75">
      <c r="B51" s="65"/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70"/>
    </row>
    <row r="52" spans="2:17" ht="12.75">
      <c r="B52" s="71">
        <v>8</v>
      </c>
      <c r="C52" s="66">
        <v>12</v>
      </c>
      <c r="D52" s="68" t="s">
        <v>128</v>
      </c>
      <c r="E52" s="68"/>
      <c r="F52" s="68" t="s">
        <v>128</v>
      </c>
      <c r="G52" s="69"/>
      <c r="H52" s="68" t="s">
        <v>128</v>
      </c>
      <c r="I52" s="68"/>
      <c r="J52" s="68" t="s">
        <v>128</v>
      </c>
      <c r="K52" s="68"/>
      <c r="L52" s="68" t="s">
        <v>128</v>
      </c>
      <c r="M52" s="68"/>
      <c r="N52" s="68"/>
      <c r="O52" s="68"/>
      <c r="P52" s="68"/>
      <c r="Q52" s="70">
        <v>20</v>
      </c>
    </row>
    <row r="53" spans="2:17" ht="12.75">
      <c r="B53" s="71">
        <v>13</v>
      </c>
      <c r="C53" s="66">
        <v>17</v>
      </c>
      <c r="D53" s="68" t="s">
        <v>128</v>
      </c>
      <c r="E53" s="68"/>
      <c r="F53" s="68" t="s">
        <v>128</v>
      </c>
      <c r="G53" s="69"/>
      <c r="H53" s="68" t="s">
        <v>128</v>
      </c>
      <c r="I53" s="68"/>
      <c r="J53" s="68" t="s">
        <v>128</v>
      </c>
      <c r="K53" s="68"/>
      <c r="L53" s="68" t="s">
        <v>128</v>
      </c>
      <c r="M53" s="68"/>
      <c r="N53" s="68"/>
      <c r="O53" s="68"/>
      <c r="P53" s="68"/>
      <c r="Q53" s="70">
        <v>20</v>
      </c>
    </row>
    <row r="54" spans="2:17" ht="12.75">
      <c r="B54" s="65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70"/>
    </row>
    <row r="55" spans="2:17" ht="12.75">
      <c r="B55" s="65"/>
      <c r="C55" s="67"/>
      <c r="D55" s="67" t="s">
        <v>0</v>
      </c>
      <c r="E55" s="72">
        <v>39587</v>
      </c>
      <c r="F55" s="67" t="s">
        <v>6</v>
      </c>
      <c r="G55" s="72">
        <v>39588</v>
      </c>
      <c r="H55" s="73" t="s">
        <v>10</v>
      </c>
      <c r="I55" s="72">
        <v>39589</v>
      </c>
      <c r="J55" s="73" t="s">
        <v>12</v>
      </c>
      <c r="K55" s="72">
        <v>39590</v>
      </c>
      <c r="L55" s="73" t="s">
        <v>15</v>
      </c>
      <c r="M55" s="72">
        <v>39591</v>
      </c>
      <c r="N55" s="67" t="s">
        <v>126</v>
      </c>
      <c r="O55" s="72">
        <v>39592</v>
      </c>
      <c r="P55" s="68"/>
      <c r="Q55" s="70"/>
    </row>
    <row r="56" spans="2:17" ht="12.75">
      <c r="B56" s="65"/>
      <c r="C56" s="67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70"/>
    </row>
    <row r="57" spans="2:17" ht="12.75">
      <c r="B57" s="71">
        <v>8</v>
      </c>
      <c r="C57" s="66">
        <v>12</v>
      </c>
      <c r="D57" s="68" t="s">
        <v>128</v>
      </c>
      <c r="E57" s="68"/>
      <c r="F57" s="68" t="s">
        <v>128</v>
      </c>
      <c r="G57" s="69"/>
      <c r="H57" s="68" t="s">
        <v>128</v>
      </c>
      <c r="I57" s="68"/>
      <c r="J57" s="68" t="s">
        <v>128</v>
      </c>
      <c r="K57" s="68"/>
      <c r="L57" s="68" t="s">
        <v>128</v>
      </c>
      <c r="M57" s="68"/>
      <c r="N57" s="68"/>
      <c r="O57" s="68"/>
      <c r="P57" s="68"/>
      <c r="Q57" s="70">
        <v>20</v>
      </c>
    </row>
    <row r="58" spans="2:17" ht="12.75">
      <c r="B58" s="71">
        <v>13</v>
      </c>
      <c r="C58" s="66">
        <v>17</v>
      </c>
      <c r="D58" s="68" t="s">
        <v>128</v>
      </c>
      <c r="E58" s="68"/>
      <c r="F58" s="68" t="s">
        <v>128</v>
      </c>
      <c r="G58" s="69"/>
      <c r="H58" s="68" t="s">
        <v>128</v>
      </c>
      <c r="I58" s="68"/>
      <c r="J58" s="68" t="s">
        <v>128</v>
      </c>
      <c r="K58" s="68"/>
      <c r="L58" s="68" t="s">
        <v>128</v>
      </c>
      <c r="M58" s="68"/>
      <c r="N58" s="68"/>
      <c r="O58" s="68"/>
      <c r="P58" s="68"/>
      <c r="Q58" s="70">
        <v>20</v>
      </c>
    </row>
    <row r="59" spans="2:17" ht="12.75">
      <c r="B59" s="65"/>
      <c r="C59" s="67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70"/>
    </row>
    <row r="60" spans="2:17" ht="12.75">
      <c r="B60" s="65"/>
      <c r="C60" s="67"/>
      <c r="D60" s="67" t="s">
        <v>0</v>
      </c>
      <c r="E60" s="72">
        <v>39594</v>
      </c>
      <c r="F60" s="67" t="s">
        <v>6</v>
      </c>
      <c r="G60" s="72">
        <v>39595</v>
      </c>
      <c r="H60" s="73" t="s">
        <v>10</v>
      </c>
      <c r="I60" s="72">
        <v>39596</v>
      </c>
      <c r="J60" s="73" t="s">
        <v>12</v>
      </c>
      <c r="K60" s="72">
        <v>39597</v>
      </c>
      <c r="L60" s="73" t="s">
        <v>15</v>
      </c>
      <c r="M60" s="72">
        <v>39598</v>
      </c>
      <c r="N60" s="67" t="s">
        <v>126</v>
      </c>
      <c r="O60" s="72">
        <v>39599</v>
      </c>
      <c r="P60" s="68"/>
      <c r="Q60" s="70"/>
    </row>
    <row r="61" spans="2:17" ht="12.75">
      <c r="B61" s="65"/>
      <c r="C61" s="67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70"/>
    </row>
    <row r="62" spans="2:17" ht="12.75">
      <c r="B62" s="71">
        <v>8</v>
      </c>
      <c r="C62" s="66">
        <v>12</v>
      </c>
      <c r="D62" s="68" t="s">
        <v>128</v>
      </c>
      <c r="E62" s="68"/>
      <c r="F62" s="68" t="s">
        <v>128</v>
      </c>
      <c r="G62" s="69"/>
      <c r="H62" s="68" t="s">
        <v>128</v>
      </c>
      <c r="I62" s="68"/>
      <c r="J62" s="68" t="s">
        <v>128</v>
      </c>
      <c r="K62" s="68"/>
      <c r="L62" s="68" t="s">
        <v>128</v>
      </c>
      <c r="M62" s="68"/>
      <c r="N62" s="68"/>
      <c r="O62" s="68"/>
      <c r="P62" s="68"/>
      <c r="Q62" s="70">
        <v>20</v>
      </c>
    </row>
    <row r="63" spans="2:17" ht="13.5" thickBot="1">
      <c r="B63" s="76">
        <v>13</v>
      </c>
      <c r="C63" s="77">
        <v>17</v>
      </c>
      <c r="D63" s="36" t="s">
        <v>128</v>
      </c>
      <c r="E63" s="36"/>
      <c r="F63" s="36" t="s">
        <v>128</v>
      </c>
      <c r="G63" s="78"/>
      <c r="H63" s="36" t="s">
        <v>128</v>
      </c>
      <c r="I63" s="36"/>
      <c r="J63" s="36" t="s">
        <v>128</v>
      </c>
      <c r="K63" s="36"/>
      <c r="L63" s="36" t="s">
        <v>128</v>
      </c>
      <c r="M63" s="36"/>
      <c r="N63" s="36"/>
      <c r="O63" s="84" t="s">
        <v>45</v>
      </c>
      <c r="P63" s="79">
        <f>SUM(Q41:Q63)</f>
        <v>160</v>
      </c>
      <c r="Q63" s="37">
        <v>20</v>
      </c>
    </row>
  </sheetData>
  <mergeCells count="1">
    <mergeCell ref="E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Istituto D'Arte</dc:creator>
  <cp:keywords/>
  <dc:description/>
  <cp:lastModifiedBy>esame di stato</cp:lastModifiedBy>
  <cp:lastPrinted>2007-10-23T12:45:02Z</cp:lastPrinted>
  <dcterms:created xsi:type="dcterms:W3CDTF">2007-09-25T05:36:22Z</dcterms:created>
  <dcterms:modified xsi:type="dcterms:W3CDTF">2007-10-26T07:45:34Z</dcterms:modified>
  <cp:category/>
  <cp:version/>
  <cp:contentType/>
  <cp:contentStatus/>
</cp:coreProperties>
</file>